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14130" windowHeight="3210" tabRatio="944" firstSheet="2" activeTab="3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<sst xmlns="http://schemas.openxmlformats.org/spreadsheetml/2006/main" count="1994" uniqueCount="150">
  <si>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</si>
  <si>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</si>
  <si>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</si>
  <si>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</si>
  <si>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</si>
  <si>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</si>
  <si>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</si>
  <si>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</si>
  <si>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</si>
  <si>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</si>
  <si>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</si>
  <si>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</si>
  <si>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</si>
  <si>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</si>
  <si>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</si>
  <si>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</si>
  <si>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</si>
  <si>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</si>
  <si>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</si>
  <si>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</si>
  <si>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</si>
  <si>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</si>
  <si>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</si>
  <si>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</si>
  <si>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</si>
  <si>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</si>
  <si>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</si>
  <si>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</si>
  <si>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</si>
  <si>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</si>
  <si>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</si>
  <si>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</si>
  <si>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</si>
  <si>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</si>
  <si>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</si>
  <si>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</si>
  <si>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</si>
  <si>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</si>
  <si>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</si>
  <si>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</si>
  <si>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</si>
  <si>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</si>
  <si>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</si>
  <si>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</si>
  <si>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</si>
  <si>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</si>
  <si>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</si>
  <si>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</si>
  <si>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</si>
  <si>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</si>
  <si>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</si>
  <si>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</si>
  <si>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</si>
  <si>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</si>
  <si>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</si>
  <si>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</si>
  <si>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</si>
  <si>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</si>
  <si>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</si>
  <si>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</si>
  <si>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</si>
  <si>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</si>
  <si>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</si>
  <si>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</si>
  <si>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</si>
  <si>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</si>
  <si>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</si>
  <si>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</si>
  <si>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</si>
  <si>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</si>
  <si>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</si>
  <si>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</si>
  <si>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</si>
  <si>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</si>
  <si>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</si>
  <si>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</si>
  <si>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</si>
  <si>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</si>
  <si>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</si>
  <si>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</si>
  <si>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</si>
  <si>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</si>
  <si>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</si>
  <si>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</si>
  <si>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</si>
  <si>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</si>
  <si>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</si>
  <si>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</si>
  <si>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</si>
  <si>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</si>
  <si>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</si>
  <si>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</si>
  <si>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</si>
  <si>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</si>
  <si>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</si>
  <si>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</si>
  <si>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</si>
  <si>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</si>
  <si>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</si>
  <si>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</si>
  <si>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</si>
  <si>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</si>
  <si>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</si>
  <si>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</si>
  <si>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</si>
  <si>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</si>
  <si>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</si>
  <si>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</si>
  <si>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</si>
  <si>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</si>
  <si>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</si>
  <si>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</si>
  <si>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</si>
  <si>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</si>
  <si>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</si>
  <si>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</si>
  <si>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</si>
  <si>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</si>
  <si>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</si>
  <si>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>E_ERP1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</si>
  <si>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</si>
  <si>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</si>
  <si>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</si>
  <si>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</si>
  <si>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</si>
  <si>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</si>
  <si>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</si>
  <si>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</si>
  <si>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</si>
  <si>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</si>
  <si>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</si>
  <si>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</si>
  <si>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</si>
  <si>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</si>
  <si>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</si>
  <si>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</si>
  <si>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</si>
  <si>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</si>
  <si>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</si>
  <si>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</si>
  <si>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</si>
  <si>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</si>
  <si>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</si>
  <si>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</si>
  <si>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E_WEBORD</t>
  </si>
  <si>
    <t>E_CRM1</t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</si>
  <si>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</si>
  <si>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</si>
  <si>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t/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</si>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</sst>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1F497D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" fillId="6" borderId="0" xfId="0" applyFont="1" applyFill="1"/>
    <xf numFmtId="0" fontId="6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5" fillId="7" borderId="3" xfId="0" applyFont="1" applyFill="1" applyBorder="1"/>
    <xf numFmtId="0" fontId="4" fillId="0" borderId="0" xfId="20"/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right"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" fillId="0" borderId="0" xfId="23">
      <alignment/>
      <protection/>
    </xf>
    <xf numFmtId="0" fontId="1" fillId="0" borderId="0" xfId="24">
      <alignment/>
      <protection/>
    </xf>
    <xf numFmtId="0" fontId="0" fillId="0" borderId="0" xfId="0" applyFont="1" applyAlignment="1">
      <alignment/>
    </xf>
    <xf numFmtId="0" fontId="3" fillId="6" borderId="0" xfId="0" applyFont="1" applyFill="1" applyAlignment="1">
      <alignment/>
    </xf>
    <xf numFmtId="0" fontId="4" fillId="0" borderId="0" xfId="2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3" fillId="8" borderId="6" xfId="21" applyFont="1" applyFill="1" applyBorder="1" applyAlignment="1">
      <alignment vertical="center"/>
    </xf>
    <xf numFmtId="0" fontId="13" fillId="8" borderId="6" xfId="21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11" xfId="2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8" borderId="13" xfId="2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vertical="center" wrapText="1"/>
    </xf>
    <xf numFmtId="0" fontId="12" fillId="8" borderId="6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" fontId="0" fillId="0" borderId="0" xfId="0" applyNumberFormat="1" applyFont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  <cellStyle name="Normal_1. FRAME POPULATION" xfId="23"/>
    <cellStyle name="Normal_2. GROSS SAMPLE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6" sqref="A16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6" t="s">
        <v>32</v>
      </c>
    </row>
    <row r="3" ht="15.75" thickBot="1">
      <c r="A3" s="6"/>
    </row>
    <row r="4" ht="15">
      <c r="A4" s="7" t="s">
        <v>128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8" t="s">
        <v>129</v>
      </c>
    </row>
    <row r="9" ht="15">
      <c r="A9" s="9"/>
    </row>
    <row r="10" spans="1:7" ht="15">
      <c r="A10" t="s">
        <v>52</v>
      </c>
      <c r="B10" s="11"/>
      <c r="G10" s="12"/>
    </row>
    <row r="11" ht="15">
      <c r="A11" t="s">
        <v>35</v>
      </c>
    </row>
    <row r="12" ht="15">
      <c r="A12" t="s">
        <v>36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G1"/>
  </sheetViews>
  <sheetFormatPr defaultColWidth="9.140625" defaultRowHeight="15"/>
  <cols>
    <col min="1" max="4" width="13.7109375" style="55" customWidth="1"/>
    <col min="5" max="5" width="85.7109375" style="55" customWidth="1"/>
    <col min="6" max="8" width="18.7109375" style="55" customWidth="1"/>
    <col min="9" max="16384" width="9.140625" style="55" customWidth="1"/>
  </cols>
  <sheetData>
    <row r="1" spans="1:8" ht="30" customHeight="1">
      <c r="A1" s="20" t="s">
        <v>31</v>
      </c>
      <c r="B1" s="21" t="s">
        <v>37</v>
      </c>
      <c r="C1" s="21"/>
      <c r="D1" s="19"/>
      <c r="E1" s="19"/>
      <c r="F1" s="22" t="s">
        <v>46</v>
      </c>
      <c r="G1" s="23"/>
      <c r="H1" s="56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45</v>
      </c>
    </row>
    <row r="4" spans="1:8" ht="15">
      <c r="A4" s="26"/>
      <c r="B4" s="26"/>
      <c r="C4" s="26"/>
      <c r="D4" s="26"/>
      <c r="E4" s="26"/>
      <c r="F4" s="49"/>
      <c r="G4" s="50" t="s">
        <v>147</v>
      </c>
      <c r="H4" s="29" t="s">
        <v>44</v>
      </c>
    </row>
    <row r="5" spans="1:8" ht="15">
      <c r="A5" s="57" t="s">
        <v>116</v>
      </c>
      <c r="B5" s="51" t="s">
        <v>63</v>
      </c>
      <c r="C5" s="51" t="s">
        <v>64</v>
      </c>
      <c r="D5" s="57" t="s">
        <v>6</v>
      </c>
      <c r="E5" s="58" t="s">
        <v>141</v>
      </c>
      <c r="F5" s="35">
        <v>17.5</v>
      </c>
      <c r="G5" s="35">
        <v>0.639811</v>
      </c>
      <c r="H5" s="54" t="s">
        <v>148</v>
      </c>
    </row>
    <row r="6" spans="1:8" ht="15">
      <c r="A6" s="57" t="s">
        <v>116</v>
      </c>
      <c r="B6" s="51" t="s">
        <v>63</v>
      </c>
      <c r="C6" s="51" t="s">
        <v>114</v>
      </c>
      <c r="D6" s="57" t="s">
        <v>6</v>
      </c>
      <c r="E6" s="58" t="s">
        <v>141</v>
      </c>
      <c r="F6" s="35"/>
      <c r="G6" s="35"/>
      <c r="H6" s="54"/>
    </row>
    <row r="7" spans="1:8" ht="15">
      <c r="A7" s="57" t="s">
        <v>116</v>
      </c>
      <c r="B7" s="51" t="s">
        <v>63</v>
      </c>
      <c r="C7" s="51" t="s">
        <v>113</v>
      </c>
      <c r="D7" s="57" t="s">
        <v>6</v>
      </c>
      <c r="E7" s="58" t="s">
        <v>141</v>
      </c>
      <c r="F7" s="35"/>
      <c r="G7" s="35"/>
      <c r="H7" s="54"/>
    </row>
    <row r="8" spans="1:8" ht="15">
      <c r="A8" s="57" t="s">
        <v>116</v>
      </c>
      <c r="B8" s="51" t="s">
        <v>63</v>
      </c>
      <c r="C8" s="51" t="s">
        <v>68</v>
      </c>
      <c r="D8" s="57" t="s">
        <v>6</v>
      </c>
      <c r="E8" s="58" t="s">
        <v>141</v>
      </c>
      <c r="F8" s="35">
        <v>14.7</v>
      </c>
      <c r="G8" s="35">
        <v>0.754966</v>
      </c>
      <c r="H8" s="54" t="s">
        <v>148</v>
      </c>
    </row>
    <row r="9" spans="1:8" ht="15">
      <c r="A9" s="57" t="s">
        <v>116</v>
      </c>
      <c r="B9" s="51" t="s">
        <v>63</v>
      </c>
      <c r="C9" s="51" t="s">
        <v>69</v>
      </c>
      <c r="D9" s="57" t="s">
        <v>6</v>
      </c>
      <c r="E9" s="58" t="s">
        <v>141</v>
      </c>
      <c r="F9" s="35">
        <v>27.1</v>
      </c>
      <c r="G9" s="35">
        <v>0.967106</v>
      </c>
      <c r="H9" s="54" t="s">
        <v>148</v>
      </c>
    </row>
    <row r="10" spans="1:8" ht="15">
      <c r="A10" s="57" t="s">
        <v>116</v>
      </c>
      <c r="B10" s="51" t="s">
        <v>63</v>
      </c>
      <c r="C10" s="51" t="s">
        <v>70</v>
      </c>
      <c r="D10" s="57" t="s">
        <v>6</v>
      </c>
      <c r="E10" s="58" t="s">
        <v>141</v>
      </c>
      <c r="F10" s="35">
        <v>52.1</v>
      </c>
      <c r="G10" s="35">
        <v>1.897991</v>
      </c>
      <c r="H10" s="54" t="s">
        <v>148</v>
      </c>
    </row>
    <row r="11" spans="1:8" ht="15">
      <c r="A11" s="57" t="s">
        <v>116</v>
      </c>
      <c r="B11" s="51" t="s">
        <v>71</v>
      </c>
      <c r="C11" s="51" t="s">
        <v>64</v>
      </c>
      <c r="D11" s="57" t="s">
        <v>6</v>
      </c>
      <c r="E11" s="58" t="s">
        <v>141</v>
      </c>
      <c r="F11" s="35">
        <v>12.1</v>
      </c>
      <c r="G11" s="35">
        <v>2.025022</v>
      </c>
      <c r="H11" s="54" t="s">
        <v>148</v>
      </c>
    </row>
    <row r="12" spans="1:8" ht="15">
      <c r="A12" s="57" t="s">
        <v>116</v>
      </c>
      <c r="B12" s="51" t="s">
        <v>72</v>
      </c>
      <c r="C12" s="51" t="s">
        <v>64</v>
      </c>
      <c r="D12" s="57" t="s">
        <v>6</v>
      </c>
      <c r="E12" s="58" t="s">
        <v>141</v>
      </c>
      <c r="F12" s="35">
        <v>7.1</v>
      </c>
      <c r="G12" s="35">
        <v>1.842891</v>
      </c>
      <c r="H12" s="54" t="s">
        <v>148</v>
      </c>
    </row>
    <row r="13" spans="1:8" ht="15">
      <c r="A13" s="57" t="s">
        <v>116</v>
      </c>
      <c r="B13" s="51" t="s">
        <v>73</v>
      </c>
      <c r="C13" s="51" t="s">
        <v>64</v>
      </c>
      <c r="D13" s="57" t="s">
        <v>6</v>
      </c>
      <c r="E13" s="58" t="s">
        <v>141</v>
      </c>
      <c r="F13" s="35">
        <v>10.2</v>
      </c>
      <c r="G13" s="35">
        <v>2.670205</v>
      </c>
      <c r="H13" s="54" t="s">
        <v>148</v>
      </c>
    </row>
    <row r="14" spans="1:8" ht="15">
      <c r="A14" s="57" t="s">
        <v>116</v>
      </c>
      <c r="B14" s="51" t="s">
        <v>81</v>
      </c>
      <c r="C14" s="51" t="s">
        <v>64</v>
      </c>
      <c r="D14" s="57" t="s">
        <v>6</v>
      </c>
      <c r="E14" s="58" t="s">
        <v>141</v>
      </c>
      <c r="F14" s="35">
        <v>9.8</v>
      </c>
      <c r="G14" s="35">
        <v>1.223731</v>
      </c>
      <c r="H14" s="54" t="s">
        <v>148</v>
      </c>
    </row>
    <row r="15" spans="1:8" ht="15">
      <c r="A15" s="57" t="s">
        <v>116</v>
      </c>
      <c r="B15" s="51" t="s">
        <v>74</v>
      </c>
      <c r="C15" s="51" t="s">
        <v>64</v>
      </c>
      <c r="D15" s="57" t="s">
        <v>6</v>
      </c>
      <c r="E15" s="58" t="s">
        <v>141</v>
      </c>
      <c r="F15" s="35">
        <v>62.5</v>
      </c>
      <c r="G15" s="35">
        <v>12.5</v>
      </c>
      <c r="H15" s="54" t="s">
        <v>149</v>
      </c>
    </row>
    <row r="16" spans="1:8" ht="15">
      <c r="A16" s="57" t="s">
        <v>116</v>
      </c>
      <c r="B16" s="51" t="s">
        <v>75</v>
      </c>
      <c r="C16" s="51" t="s">
        <v>64</v>
      </c>
      <c r="D16" s="57" t="s">
        <v>6</v>
      </c>
      <c r="E16" s="58" t="s">
        <v>141</v>
      </c>
      <c r="F16" s="35">
        <v>33.1</v>
      </c>
      <c r="G16" s="35">
        <v>9.107138</v>
      </c>
      <c r="H16" s="54" t="s">
        <v>149</v>
      </c>
    </row>
    <row r="17" spans="1:8" ht="15">
      <c r="A17" s="57" t="s">
        <v>116</v>
      </c>
      <c r="B17" s="51" t="s">
        <v>76</v>
      </c>
      <c r="C17" s="51" t="s">
        <v>64</v>
      </c>
      <c r="D17" s="57" t="s">
        <v>6</v>
      </c>
      <c r="E17" s="58" t="s">
        <v>141</v>
      </c>
      <c r="F17" s="35">
        <v>21.1</v>
      </c>
      <c r="G17" s="35">
        <v>5.263158</v>
      </c>
      <c r="H17" s="54" t="s">
        <v>149</v>
      </c>
    </row>
    <row r="18" spans="1:8" ht="15">
      <c r="A18" s="57" t="s">
        <v>116</v>
      </c>
      <c r="B18" s="51" t="s">
        <v>77</v>
      </c>
      <c r="C18" s="51" t="s">
        <v>64</v>
      </c>
      <c r="D18" s="57" t="s">
        <v>6</v>
      </c>
      <c r="E18" s="58" t="s">
        <v>141</v>
      </c>
      <c r="F18" s="35">
        <v>17.6</v>
      </c>
      <c r="G18" s="35">
        <v>3.66202</v>
      </c>
      <c r="H18" s="54" t="s">
        <v>148</v>
      </c>
    </row>
    <row r="19" spans="1:8" ht="15">
      <c r="A19" s="57" t="s">
        <v>116</v>
      </c>
      <c r="B19" s="51" t="s">
        <v>82</v>
      </c>
      <c r="C19" s="51" t="s">
        <v>64</v>
      </c>
      <c r="D19" s="57" t="s">
        <v>6</v>
      </c>
      <c r="E19" s="58" t="s">
        <v>141</v>
      </c>
      <c r="F19" s="35">
        <v>21.4</v>
      </c>
      <c r="G19" s="35">
        <v>3.389971</v>
      </c>
      <c r="H19" s="54" t="s">
        <v>148</v>
      </c>
    </row>
    <row r="20" spans="1:8" ht="15">
      <c r="A20" s="57" t="s">
        <v>116</v>
      </c>
      <c r="B20" s="51" t="s">
        <v>83</v>
      </c>
      <c r="C20" s="51" t="s">
        <v>64</v>
      </c>
      <c r="D20" s="57" t="s">
        <v>6</v>
      </c>
      <c r="E20" s="58" t="s">
        <v>141</v>
      </c>
      <c r="F20" s="35">
        <v>9.9</v>
      </c>
      <c r="G20" s="35">
        <v>2.51946</v>
      </c>
      <c r="H20" s="54" t="s">
        <v>148</v>
      </c>
    </row>
    <row r="21" spans="1:8" ht="15">
      <c r="A21" s="57" t="s">
        <v>116</v>
      </c>
      <c r="B21" s="51" t="s">
        <v>78</v>
      </c>
      <c r="C21" s="51" t="s">
        <v>64</v>
      </c>
      <c r="D21" s="57" t="s">
        <v>6</v>
      </c>
      <c r="E21" s="58" t="s">
        <v>141</v>
      </c>
      <c r="F21" s="35">
        <v>31.4</v>
      </c>
      <c r="G21" s="35">
        <v>5.012791</v>
      </c>
      <c r="H21" s="54" t="s">
        <v>149</v>
      </c>
    </row>
    <row r="22" spans="1:8" ht="15">
      <c r="A22" s="57" t="s">
        <v>116</v>
      </c>
      <c r="B22" s="51" t="s">
        <v>79</v>
      </c>
      <c r="C22" s="51" t="s">
        <v>64</v>
      </c>
      <c r="D22" s="57" t="s">
        <v>6</v>
      </c>
      <c r="E22" s="58" t="s">
        <v>141</v>
      </c>
      <c r="F22" s="35">
        <v>19.2</v>
      </c>
      <c r="G22" s="35">
        <v>5.003734</v>
      </c>
      <c r="H22" s="54" t="s">
        <v>149</v>
      </c>
    </row>
    <row r="23" spans="1:8" ht="15">
      <c r="A23" s="57" t="s">
        <v>116</v>
      </c>
      <c r="B23" s="51" t="s">
        <v>80</v>
      </c>
      <c r="C23" s="51" t="s">
        <v>64</v>
      </c>
      <c r="D23" s="57" t="s">
        <v>6</v>
      </c>
      <c r="E23" s="58" t="s">
        <v>141</v>
      </c>
      <c r="F23" s="35">
        <v>18.9</v>
      </c>
      <c r="G23" s="35">
        <v>5.306583</v>
      </c>
      <c r="H23" s="54" t="s">
        <v>149</v>
      </c>
    </row>
    <row r="24" spans="1:8" ht="15">
      <c r="A24" s="57" t="s">
        <v>116</v>
      </c>
      <c r="B24" s="51" t="s">
        <v>84</v>
      </c>
      <c r="C24" s="51" t="s">
        <v>64</v>
      </c>
      <c r="D24" s="57" t="s">
        <v>6</v>
      </c>
      <c r="E24" s="58" t="s">
        <v>141</v>
      </c>
      <c r="F24" s="35">
        <v>23.3</v>
      </c>
      <c r="G24" s="35">
        <v>5.296183</v>
      </c>
      <c r="H24" s="54" t="s">
        <v>149</v>
      </c>
    </row>
    <row r="25" spans="1:8" ht="15">
      <c r="A25" s="57" t="s">
        <v>116</v>
      </c>
      <c r="B25" s="51" t="s">
        <v>85</v>
      </c>
      <c r="C25" s="51" t="s">
        <v>64</v>
      </c>
      <c r="D25" s="57" t="s">
        <v>6</v>
      </c>
      <c r="E25" s="58" t="s">
        <v>141</v>
      </c>
      <c r="F25" s="35">
        <v>13.4</v>
      </c>
      <c r="G25" s="35">
        <v>3.297383</v>
      </c>
      <c r="H25" s="54" t="s">
        <v>148</v>
      </c>
    </row>
    <row r="26" spans="1:8" ht="15">
      <c r="A26" s="57" t="s">
        <v>116</v>
      </c>
      <c r="B26" s="51" t="s">
        <v>86</v>
      </c>
      <c r="C26" s="51" t="s">
        <v>64</v>
      </c>
      <c r="D26" s="57" t="s">
        <v>6</v>
      </c>
      <c r="E26" s="58" t="s">
        <v>141</v>
      </c>
      <c r="F26" s="35">
        <v>17.6</v>
      </c>
      <c r="G26" s="35">
        <v>2.223793</v>
      </c>
      <c r="H26" s="54" t="s">
        <v>148</v>
      </c>
    </row>
    <row r="27" spans="1:8" ht="15">
      <c r="A27" s="57" t="s">
        <v>116</v>
      </c>
      <c r="B27" s="51" t="s">
        <v>87</v>
      </c>
      <c r="C27" s="51" t="s">
        <v>64</v>
      </c>
      <c r="D27" s="57" t="s">
        <v>6</v>
      </c>
      <c r="E27" s="58" t="s">
        <v>141</v>
      </c>
      <c r="F27" s="35">
        <v>13.2</v>
      </c>
      <c r="G27" s="35">
        <v>0.983516</v>
      </c>
      <c r="H27" s="54" t="s">
        <v>148</v>
      </c>
    </row>
    <row r="28" spans="1:8" ht="15">
      <c r="A28" s="57" t="s">
        <v>116</v>
      </c>
      <c r="B28" s="51" t="s">
        <v>88</v>
      </c>
      <c r="C28" s="51" t="s">
        <v>64</v>
      </c>
      <c r="D28" s="57" t="s">
        <v>6</v>
      </c>
      <c r="E28" s="58" t="s">
        <v>141</v>
      </c>
      <c r="F28" s="35">
        <v>36.7</v>
      </c>
      <c r="G28" s="35">
        <v>19.082511</v>
      </c>
      <c r="H28" s="54" t="s">
        <v>149</v>
      </c>
    </row>
    <row r="29" spans="1:8" ht="15">
      <c r="A29" s="57" t="s">
        <v>116</v>
      </c>
      <c r="B29" s="51" t="s">
        <v>89</v>
      </c>
      <c r="C29" s="51" t="s">
        <v>64</v>
      </c>
      <c r="D29" s="57" t="s">
        <v>6</v>
      </c>
      <c r="E29" s="58" t="s">
        <v>141</v>
      </c>
      <c r="F29" s="35">
        <v>12</v>
      </c>
      <c r="G29" s="35">
        <v>5.385397</v>
      </c>
      <c r="H29" s="54" t="s">
        <v>149</v>
      </c>
    </row>
    <row r="30" spans="1:8" ht="15">
      <c r="A30" s="57" t="s">
        <v>116</v>
      </c>
      <c r="B30" s="51" t="s">
        <v>92</v>
      </c>
      <c r="C30" s="51" t="s">
        <v>64</v>
      </c>
      <c r="D30" s="57" t="s">
        <v>6</v>
      </c>
      <c r="E30" s="58" t="s">
        <v>141</v>
      </c>
      <c r="F30" s="35">
        <v>20.1</v>
      </c>
      <c r="G30" s="35">
        <v>7.243112</v>
      </c>
      <c r="H30" s="54" t="s">
        <v>149</v>
      </c>
    </row>
    <row r="31" spans="1:8" ht="15">
      <c r="A31" s="57" t="s">
        <v>116</v>
      </c>
      <c r="B31" s="51" t="s">
        <v>93</v>
      </c>
      <c r="C31" s="51" t="s">
        <v>64</v>
      </c>
      <c r="D31" s="57" t="s">
        <v>6</v>
      </c>
      <c r="E31" s="58" t="s">
        <v>141</v>
      </c>
      <c r="F31" s="35">
        <v>10.8</v>
      </c>
      <c r="G31" s="35">
        <v>1.592</v>
      </c>
      <c r="H31" s="54" t="s">
        <v>148</v>
      </c>
    </row>
    <row r="32" spans="1:8" ht="15">
      <c r="A32" s="57" t="s">
        <v>116</v>
      </c>
      <c r="B32" s="51" t="s">
        <v>90</v>
      </c>
      <c r="C32" s="51" t="s">
        <v>64</v>
      </c>
      <c r="D32" s="57" t="s">
        <v>6</v>
      </c>
      <c r="E32" s="58" t="s">
        <v>141</v>
      </c>
      <c r="F32" s="35">
        <v>5</v>
      </c>
      <c r="G32" s="35">
        <v>1.124805</v>
      </c>
      <c r="H32" s="54" t="s">
        <v>148</v>
      </c>
    </row>
    <row r="33" spans="1:8" ht="15">
      <c r="A33" s="57" t="s">
        <v>116</v>
      </c>
      <c r="B33" s="51" t="s">
        <v>91</v>
      </c>
      <c r="C33" s="51" t="s">
        <v>64</v>
      </c>
      <c r="D33" s="57" t="s">
        <v>6</v>
      </c>
      <c r="E33" s="58" t="s">
        <v>141</v>
      </c>
      <c r="F33" s="35">
        <v>19.5</v>
      </c>
      <c r="G33" s="35">
        <v>1.994689</v>
      </c>
      <c r="H33" s="54" t="s">
        <v>148</v>
      </c>
    </row>
    <row r="34" spans="1:8" ht="15">
      <c r="A34" s="57" t="s">
        <v>116</v>
      </c>
      <c r="B34" s="51" t="s">
        <v>94</v>
      </c>
      <c r="C34" s="51" t="s">
        <v>64</v>
      </c>
      <c r="D34" s="57" t="s">
        <v>6</v>
      </c>
      <c r="E34" s="58" t="s">
        <v>141</v>
      </c>
      <c r="F34" s="35">
        <v>14.5</v>
      </c>
      <c r="G34" s="35">
        <v>1.715819</v>
      </c>
      <c r="H34" s="54" t="s">
        <v>148</v>
      </c>
    </row>
    <row r="35" spans="1:8" ht="15">
      <c r="A35" s="57" t="s">
        <v>116</v>
      </c>
      <c r="B35" s="51" t="s">
        <v>95</v>
      </c>
      <c r="C35" s="51" t="s">
        <v>64</v>
      </c>
      <c r="D35" s="57" t="s">
        <v>6</v>
      </c>
      <c r="E35" s="58" t="s">
        <v>141</v>
      </c>
      <c r="F35" s="35">
        <v>15.8</v>
      </c>
      <c r="G35" s="35">
        <v>1.198836</v>
      </c>
      <c r="H35" s="54" t="s">
        <v>148</v>
      </c>
    </row>
    <row r="36" spans="1:8" ht="15">
      <c r="A36" s="57" t="s">
        <v>116</v>
      </c>
      <c r="B36" s="51" t="s">
        <v>96</v>
      </c>
      <c r="C36" s="51" t="s">
        <v>64</v>
      </c>
      <c r="D36" s="57" t="s">
        <v>6</v>
      </c>
      <c r="E36" s="58" t="s">
        <v>141</v>
      </c>
      <c r="F36" s="35">
        <v>16.5</v>
      </c>
      <c r="G36" s="35">
        <v>2.448107</v>
      </c>
      <c r="H36" s="54" t="s">
        <v>148</v>
      </c>
    </row>
    <row r="37" spans="1:8" ht="15">
      <c r="A37" s="57" t="s">
        <v>116</v>
      </c>
      <c r="B37" s="51" t="s">
        <v>97</v>
      </c>
      <c r="C37" s="51" t="s">
        <v>64</v>
      </c>
      <c r="D37" s="57" t="s">
        <v>6</v>
      </c>
      <c r="E37" s="58" t="s">
        <v>141</v>
      </c>
      <c r="F37" s="35">
        <v>22.2</v>
      </c>
      <c r="G37" s="35">
        <v>4.608661</v>
      </c>
      <c r="H37" s="54" t="s">
        <v>148</v>
      </c>
    </row>
    <row r="38" spans="1:8" ht="15">
      <c r="A38" s="57" t="s">
        <v>116</v>
      </c>
      <c r="B38" s="51" t="s">
        <v>98</v>
      </c>
      <c r="C38" s="51" t="s">
        <v>64</v>
      </c>
      <c r="D38" s="57" t="s">
        <v>6</v>
      </c>
      <c r="E38" s="58" t="s">
        <v>141</v>
      </c>
      <c r="F38" s="35">
        <v>12.5</v>
      </c>
      <c r="G38" s="35">
        <v>2.163605</v>
      </c>
      <c r="H38" s="54" t="s">
        <v>148</v>
      </c>
    </row>
    <row r="39" spans="1:8" ht="15">
      <c r="A39" s="57" t="s">
        <v>116</v>
      </c>
      <c r="B39" s="51" t="s">
        <v>99</v>
      </c>
      <c r="C39" s="51" t="s">
        <v>64</v>
      </c>
      <c r="D39" s="57" t="s">
        <v>6</v>
      </c>
      <c r="E39" s="58" t="s">
        <v>141</v>
      </c>
      <c r="F39" s="35">
        <v>31.9</v>
      </c>
      <c r="G39" s="35">
        <v>12.229645</v>
      </c>
      <c r="H39" s="54" t="s">
        <v>149</v>
      </c>
    </row>
    <row r="40" spans="1:8" ht="15">
      <c r="A40" s="57" t="s">
        <v>116</v>
      </c>
      <c r="B40" s="51" t="s">
        <v>100</v>
      </c>
      <c r="C40" s="51" t="s">
        <v>64</v>
      </c>
      <c r="D40" s="57" t="s">
        <v>6</v>
      </c>
      <c r="E40" s="58" t="s">
        <v>141</v>
      </c>
      <c r="F40" s="35">
        <v>45.8</v>
      </c>
      <c r="G40" s="35">
        <v>12.644437</v>
      </c>
      <c r="H40" s="54" t="s">
        <v>149</v>
      </c>
    </row>
    <row r="41" spans="1:8" ht="15">
      <c r="A41" s="57" t="s">
        <v>116</v>
      </c>
      <c r="B41" s="51" t="s">
        <v>101</v>
      </c>
      <c r="C41" s="51" t="s">
        <v>64</v>
      </c>
      <c r="D41" s="57" t="s">
        <v>6</v>
      </c>
      <c r="E41" s="58" t="s">
        <v>141</v>
      </c>
      <c r="F41" s="35">
        <v>64.5</v>
      </c>
      <c r="G41" s="35">
        <v>4.171817</v>
      </c>
      <c r="H41" s="54" t="s">
        <v>148</v>
      </c>
    </row>
    <row r="42" spans="1:8" ht="15">
      <c r="A42" s="57" t="s">
        <v>116</v>
      </c>
      <c r="B42" s="51" t="s">
        <v>102</v>
      </c>
      <c r="C42" s="51" t="s">
        <v>64</v>
      </c>
      <c r="D42" s="57" t="s">
        <v>6</v>
      </c>
      <c r="E42" s="58" t="s">
        <v>141</v>
      </c>
      <c r="F42" s="35">
        <v>59</v>
      </c>
      <c r="G42" s="35">
        <v>3.784744</v>
      </c>
      <c r="H42" s="54" t="s">
        <v>148</v>
      </c>
    </row>
    <row r="43" spans="1:8" ht="15">
      <c r="A43" s="57" t="s">
        <v>116</v>
      </c>
      <c r="B43" s="51" t="s">
        <v>103</v>
      </c>
      <c r="C43" s="51" t="s">
        <v>64</v>
      </c>
      <c r="D43" s="57" t="s">
        <v>6</v>
      </c>
      <c r="E43" s="58" t="s">
        <v>141</v>
      </c>
      <c r="F43" s="35">
        <v>16.3</v>
      </c>
      <c r="G43" s="35">
        <v>5.723212</v>
      </c>
      <c r="H43" s="54" t="s">
        <v>149</v>
      </c>
    </row>
    <row r="44" spans="1:8" ht="15">
      <c r="A44" s="57" t="s">
        <v>116</v>
      </c>
      <c r="B44" s="51" t="s">
        <v>105</v>
      </c>
      <c r="C44" s="51" t="s">
        <v>64</v>
      </c>
      <c r="D44" s="57" t="s">
        <v>6</v>
      </c>
      <c r="E44" s="58" t="s">
        <v>141</v>
      </c>
      <c r="F44" s="35">
        <v>31</v>
      </c>
      <c r="G44" s="35">
        <v>5.802959</v>
      </c>
      <c r="H44" s="54" t="s">
        <v>149</v>
      </c>
    </row>
    <row r="45" spans="1:8" ht="15">
      <c r="A45" s="57" t="s">
        <v>116</v>
      </c>
      <c r="B45" s="51" t="s">
        <v>106</v>
      </c>
      <c r="C45" s="51" t="s">
        <v>64</v>
      </c>
      <c r="D45" s="57" t="s">
        <v>6</v>
      </c>
      <c r="E45" s="58" t="s">
        <v>141</v>
      </c>
      <c r="F45" s="35">
        <v>34.3</v>
      </c>
      <c r="G45" s="35">
        <v>13.715307</v>
      </c>
      <c r="H45" s="54" t="s">
        <v>149</v>
      </c>
    </row>
    <row r="46" spans="1:8" ht="15">
      <c r="A46" s="57" t="s">
        <v>116</v>
      </c>
      <c r="B46" s="51" t="s">
        <v>107</v>
      </c>
      <c r="C46" s="51" t="s">
        <v>64</v>
      </c>
      <c r="D46" s="57" t="s">
        <v>6</v>
      </c>
      <c r="E46" s="58" t="s">
        <v>141</v>
      </c>
      <c r="F46" s="35">
        <v>43.7</v>
      </c>
      <c r="G46" s="35">
        <v>7.382938</v>
      </c>
      <c r="H46" s="54" t="s">
        <v>149</v>
      </c>
    </row>
    <row r="47" spans="1:8" ht="15">
      <c r="A47" s="57" t="s">
        <v>116</v>
      </c>
      <c r="B47" s="51" t="s">
        <v>104</v>
      </c>
      <c r="C47" s="51" t="s">
        <v>64</v>
      </c>
      <c r="D47" s="57" t="s">
        <v>6</v>
      </c>
      <c r="E47" s="58" t="s">
        <v>141</v>
      </c>
      <c r="F47" s="35">
        <v>35.9</v>
      </c>
      <c r="G47" s="35">
        <v>4.413895</v>
      </c>
      <c r="H47" s="54" t="s">
        <v>148</v>
      </c>
    </row>
    <row r="48" spans="1:8" ht="15">
      <c r="A48" s="57" t="s">
        <v>116</v>
      </c>
      <c r="B48" s="51" t="s">
        <v>108</v>
      </c>
      <c r="C48" s="51" t="s">
        <v>64</v>
      </c>
      <c r="D48" s="57" t="s">
        <v>6</v>
      </c>
      <c r="E48" s="58" t="s">
        <v>141</v>
      </c>
      <c r="F48" s="35">
        <v>13.5</v>
      </c>
      <c r="G48" s="35">
        <v>2.816193</v>
      </c>
      <c r="H48" s="54" t="s">
        <v>148</v>
      </c>
    </row>
    <row r="49" spans="1:8" ht="15">
      <c r="A49" s="57" t="s">
        <v>116</v>
      </c>
      <c r="B49" s="51" t="s">
        <v>109</v>
      </c>
      <c r="C49" s="51" t="s">
        <v>64</v>
      </c>
      <c r="D49" s="57" t="s">
        <v>6</v>
      </c>
      <c r="E49" s="58" t="s">
        <v>141</v>
      </c>
      <c r="F49" s="35">
        <v>21.8</v>
      </c>
      <c r="G49" s="35">
        <v>9.719273</v>
      </c>
      <c r="H49" s="54" t="s">
        <v>149</v>
      </c>
    </row>
    <row r="50" spans="1:8" ht="15">
      <c r="A50" s="57" t="s">
        <v>116</v>
      </c>
      <c r="B50" s="51" t="s">
        <v>111</v>
      </c>
      <c r="C50" s="51" t="s">
        <v>64</v>
      </c>
      <c r="D50" s="57" t="s">
        <v>6</v>
      </c>
      <c r="E50" s="58" t="s">
        <v>141</v>
      </c>
      <c r="F50" s="35">
        <v>14.1</v>
      </c>
      <c r="G50" s="35">
        <v>2.705955</v>
      </c>
      <c r="H50" s="54" t="s">
        <v>148</v>
      </c>
    </row>
    <row r="51" spans="1:8" ht="15">
      <c r="A51" s="57" t="s">
        <v>116</v>
      </c>
      <c r="B51" s="51" t="s">
        <v>110</v>
      </c>
      <c r="C51" s="51" t="s">
        <v>64</v>
      </c>
      <c r="D51" s="57" t="s">
        <v>6</v>
      </c>
      <c r="E51" s="58" t="s">
        <v>141</v>
      </c>
      <c r="F51" s="35">
        <v>14</v>
      </c>
      <c r="G51" s="35">
        <v>14</v>
      </c>
      <c r="H51" s="54" t="s">
        <v>149</v>
      </c>
    </row>
    <row r="52" spans="1:8" ht="15">
      <c r="A52" s="57" t="s">
        <v>116</v>
      </c>
      <c r="B52" s="51" t="s">
        <v>112</v>
      </c>
      <c r="C52" s="51" t="s">
        <v>64</v>
      </c>
      <c r="D52" s="57" t="s">
        <v>6</v>
      </c>
      <c r="E52" s="58" t="s">
        <v>141</v>
      </c>
      <c r="F52" s="35">
        <v>55.1</v>
      </c>
      <c r="G52" s="35">
        <v>3.647693</v>
      </c>
      <c r="H52" s="54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G1"/>
  </sheetViews>
  <sheetFormatPr defaultColWidth="9.140625" defaultRowHeight="15"/>
  <cols>
    <col min="1" max="4" width="13.7109375" style="19" customWidth="1"/>
    <col min="5" max="5" width="85.7109375" style="19" customWidth="1"/>
    <col min="6" max="8" width="18.7109375" style="19" customWidth="1"/>
    <col min="9" max="16384" width="9.140625" style="19" customWidth="1"/>
  </cols>
  <sheetData>
    <row r="1" spans="1:8" ht="30" customHeight="1">
      <c r="A1" s="20" t="s">
        <v>31</v>
      </c>
      <c r="B1" s="21" t="s">
        <v>37</v>
      </c>
      <c r="C1" s="21"/>
      <c r="F1" s="45" t="s">
        <v>46</v>
      </c>
      <c r="G1" s="46"/>
      <c r="H1" s="47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45</v>
      </c>
    </row>
    <row r="4" spans="1:8" ht="15">
      <c r="A4" s="26"/>
      <c r="B4" s="26"/>
      <c r="C4" s="26"/>
      <c r="D4" s="26"/>
      <c r="E4" s="48"/>
      <c r="F4" s="49"/>
      <c r="G4" s="50" t="s">
        <v>147</v>
      </c>
      <c r="H4" s="29" t="s">
        <v>44</v>
      </c>
    </row>
    <row r="5" spans="1:9" ht="30">
      <c r="A5" s="51" t="s">
        <v>131</v>
      </c>
      <c r="B5" s="51" t="s">
        <v>63</v>
      </c>
      <c r="C5" s="51" t="s">
        <v>64</v>
      </c>
      <c r="D5" s="32" t="s">
        <v>6</v>
      </c>
      <c r="E5" s="52" t="s">
        <v>142</v>
      </c>
      <c r="F5" s="35">
        <v>1.3</v>
      </c>
      <c r="G5" s="35">
        <v>0.205951</v>
      </c>
      <c r="H5" s="54" t="s">
        <v>148</v>
      </c>
      <c r="I5" s="53"/>
    </row>
    <row r="6" spans="1:8" ht="30">
      <c r="A6" s="51" t="s">
        <v>131</v>
      </c>
      <c r="B6" s="51" t="s">
        <v>63</v>
      </c>
      <c r="C6" s="51" t="s">
        <v>114</v>
      </c>
      <c r="D6" s="51" t="s">
        <v>6</v>
      </c>
      <c r="E6" s="52" t="s">
        <v>142</v>
      </c>
      <c r="F6" s="35"/>
      <c r="G6" s="35"/>
      <c r="H6" s="54"/>
    </row>
    <row r="7" spans="1:8" ht="30">
      <c r="A7" s="51" t="s">
        <v>131</v>
      </c>
      <c r="B7" s="51" t="s">
        <v>63</v>
      </c>
      <c r="C7" s="51" t="s">
        <v>113</v>
      </c>
      <c r="D7" s="51" t="s">
        <v>6</v>
      </c>
      <c r="E7" s="52" t="s">
        <v>142</v>
      </c>
      <c r="F7" s="35"/>
      <c r="G7" s="35"/>
      <c r="H7" s="54"/>
    </row>
    <row r="8" spans="1:8" ht="30">
      <c r="A8" s="51" t="s">
        <v>131</v>
      </c>
      <c r="B8" s="51" t="s">
        <v>63</v>
      </c>
      <c r="C8" s="51" t="s">
        <v>68</v>
      </c>
      <c r="D8" s="51" t="s">
        <v>6</v>
      </c>
      <c r="E8" s="52" t="s">
        <v>142</v>
      </c>
      <c r="F8" s="35">
        <v>1.1</v>
      </c>
      <c r="G8" s="35">
        <v>0.242066</v>
      </c>
      <c r="H8" s="54" t="s">
        <v>148</v>
      </c>
    </row>
    <row r="9" spans="1:8" ht="30">
      <c r="A9" s="51" t="s">
        <v>131</v>
      </c>
      <c r="B9" s="51" t="s">
        <v>63</v>
      </c>
      <c r="C9" s="51" t="s">
        <v>69</v>
      </c>
      <c r="D9" s="51" t="s">
        <v>6</v>
      </c>
      <c r="E9" s="52" t="s">
        <v>142</v>
      </c>
      <c r="F9" s="35">
        <v>1.9</v>
      </c>
      <c r="G9" s="35">
        <v>0.319769</v>
      </c>
      <c r="H9" s="54" t="s">
        <v>148</v>
      </c>
    </row>
    <row r="10" spans="1:8" ht="30">
      <c r="A10" s="51" t="s">
        <v>131</v>
      </c>
      <c r="B10" s="51" t="s">
        <v>63</v>
      </c>
      <c r="C10" s="51" t="s">
        <v>70</v>
      </c>
      <c r="D10" s="51" t="s">
        <v>6</v>
      </c>
      <c r="E10" s="52" t="s">
        <v>142</v>
      </c>
      <c r="F10" s="35">
        <v>4.9</v>
      </c>
      <c r="G10" s="35">
        <v>0.820212</v>
      </c>
      <c r="H10" s="54" t="s">
        <v>148</v>
      </c>
    </row>
    <row r="11" spans="1:8" ht="30">
      <c r="A11" s="51" t="s">
        <v>131</v>
      </c>
      <c r="B11" s="51" t="s">
        <v>71</v>
      </c>
      <c r="C11" s="51" t="s">
        <v>64</v>
      </c>
      <c r="D11" s="51" t="s">
        <v>6</v>
      </c>
      <c r="E11" s="52" t="s">
        <v>142</v>
      </c>
      <c r="F11" s="35">
        <v>0.5</v>
      </c>
      <c r="G11" s="35">
        <v>0.232573</v>
      </c>
      <c r="H11" s="54" t="s">
        <v>149</v>
      </c>
    </row>
    <row r="12" spans="1:8" ht="30">
      <c r="A12" s="51" t="s">
        <v>131</v>
      </c>
      <c r="B12" s="51" t="s">
        <v>72</v>
      </c>
      <c r="C12" s="51" t="s">
        <v>64</v>
      </c>
      <c r="D12" s="51" t="s">
        <v>6</v>
      </c>
      <c r="E12" s="52" t="s">
        <v>142</v>
      </c>
      <c r="F12" s="35">
        <v>0</v>
      </c>
      <c r="G12" s="35">
        <v>0</v>
      </c>
      <c r="H12" s="54" t="s">
        <v>148</v>
      </c>
    </row>
    <row r="13" spans="1:8" ht="30">
      <c r="A13" s="51" t="s">
        <v>131</v>
      </c>
      <c r="B13" s="51" t="s">
        <v>73</v>
      </c>
      <c r="C13" s="51" t="s">
        <v>64</v>
      </c>
      <c r="D13" s="51" t="s">
        <v>6</v>
      </c>
      <c r="E13" s="52" t="s">
        <v>142</v>
      </c>
      <c r="F13" s="35">
        <v>0</v>
      </c>
      <c r="G13" s="35">
        <v>0</v>
      </c>
      <c r="H13" s="54" t="s">
        <v>148</v>
      </c>
    </row>
    <row r="14" spans="1:8" ht="30">
      <c r="A14" s="51" t="s">
        <v>131</v>
      </c>
      <c r="B14" s="51" t="s">
        <v>81</v>
      </c>
      <c r="C14" s="51" t="s">
        <v>64</v>
      </c>
      <c r="D14" s="51" t="s">
        <v>6</v>
      </c>
      <c r="E14" s="52" t="s">
        <v>142</v>
      </c>
      <c r="F14" s="35">
        <v>0.2</v>
      </c>
      <c r="G14" s="35">
        <v>0.097088</v>
      </c>
      <c r="H14" s="54" t="s">
        <v>149</v>
      </c>
    </row>
    <row r="15" spans="1:8" ht="30">
      <c r="A15" s="51" t="s">
        <v>131</v>
      </c>
      <c r="B15" s="51" t="s">
        <v>74</v>
      </c>
      <c r="C15" s="51" t="s">
        <v>64</v>
      </c>
      <c r="D15" s="51" t="s">
        <v>6</v>
      </c>
      <c r="E15" s="52" t="s">
        <v>142</v>
      </c>
      <c r="F15" s="35">
        <v>12.5</v>
      </c>
      <c r="G15" s="35">
        <v>0</v>
      </c>
      <c r="H15" s="54" t="s">
        <v>149</v>
      </c>
    </row>
    <row r="16" spans="1:8" ht="30">
      <c r="A16" s="51" t="s">
        <v>131</v>
      </c>
      <c r="B16" s="51" t="s">
        <v>75</v>
      </c>
      <c r="C16" s="51" t="s">
        <v>64</v>
      </c>
      <c r="D16" s="51" t="s">
        <v>6</v>
      </c>
      <c r="E16" s="52" t="s">
        <v>142</v>
      </c>
      <c r="F16" s="35">
        <v>0</v>
      </c>
      <c r="G16" s="35">
        <v>0</v>
      </c>
      <c r="H16" s="54" t="s">
        <v>148</v>
      </c>
    </row>
    <row r="17" spans="1:8" ht="30">
      <c r="A17" s="51" t="s">
        <v>131</v>
      </c>
      <c r="B17" s="51" t="s">
        <v>76</v>
      </c>
      <c r="C17" s="51" t="s">
        <v>64</v>
      </c>
      <c r="D17" s="51" t="s">
        <v>6</v>
      </c>
      <c r="E17" s="52" t="s">
        <v>142</v>
      </c>
      <c r="F17" s="35">
        <v>0</v>
      </c>
      <c r="G17" s="35">
        <v>0</v>
      </c>
      <c r="H17" s="54" t="s">
        <v>148</v>
      </c>
    </row>
    <row r="18" spans="1:8" ht="30">
      <c r="A18" s="51" t="s">
        <v>131</v>
      </c>
      <c r="B18" s="51" t="s">
        <v>77</v>
      </c>
      <c r="C18" s="51" t="s">
        <v>64</v>
      </c>
      <c r="D18" s="51" t="s">
        <v>6</v>
      </c>
      <c r="E18" s="52" t="s">
        <v>142</v>
      </c>
      <c r="F18" s="35">
        <v>0.9</v>
      </c>
      <c r="G18" s="35">
        <v>0.47601</v>
      </c>
      <c r="H18" s="54" t="s">
        <v>149</v>
      </c>
    </row>
    <row r="19" spans="1:8" ht="30">
      <c r="A19" s="51" t="s">
        <v>131</v>
      </c>
      <c r="B19" s="51" t="s">
        <v>82</v>
      </c>
      <c r="C19" s="51" t="s">
        <v>64</v>
      </c>
      <c r="D19" s="51" t="s">
        <v>6</v>
      </c>
      <c r="E19" s="52" t="s">
        <v>142</v>
      </c>
      <c r="F19" s="35">
        <v>0.8</v>
      </c>
      <c r="G19" s="35">
        <v>0.361827</v>
      </c>
      <c r="H19" s="54" t="s">
        <v>149</v>
      </c>
    </row>
    <row r="20" spans="1:8" ht="30">
      <c r="A20" s="51" t="s">
        <v>131</v>
      </c>
      <c r="B20" s="51" t="s">
        <v>83</v>
      </c>
      <c r="C20" s="51" t="s">
        <v>64</v>
      </c>
      <c r="D20" s="51" t="s">
        <v>6</v>
      </c>
      <c r="E20" s="52" t="s">
        <v>142</v>
      </c>
      <c r="F20" s="35">
        <v>0.1</v>
      </c>
      <c r="G20" s="35">
        <v>0.123153</v>
      </c>
      <c r="H20" s="54" t="s">
        <v>149</v>
      </c>
    </row>
    <row r="21" spans="1:8" ht="30">
      <c r="A21" s="51" t="s">
        <v>131</v>
      </c>
      <c r="B21" s="51" t="s">
        <v>78</v>
      </c>
      <c r="C21" s="51" t="s">
        <v>64</v>
      </c>
      <c r="D21" s="51" t="s">
        <v>6</v>
      </c>
      <c r="E21" s="52" t="s">
        <v>142</v>
      </c>
      <c r="F21" s="35">
        <v>1.6</v>
      </c>
      <c r="G21" s="35">
        <v>1.587302</v>
      </c>
      <c r="H21" s="54" t="s">
        <v>149</v>
      </c>
    </row>
    <row r="22" spans="1:8" ht="30">
      <c r="A22" s="51" t="s">
        <v>131</v>
      </c>
      <c r="B22" s="51" t="s">
        <v>79</v>
      </c>
      <c r="C22" s="51" t="s">
        <v>64</v>
      </c>
      <c r="D22" s="51" t="s">
        <v>6</v>
      </c>
      <c r="E22" s="52" t="s">
        <v>142</v>
      </c>
      <c r="F22" s="35">
        <v>0.6</v>
      </c>
      <c r="G22" s="35">
        <v>0.551471</v>
      </c>
      <c r="H22" s="54" t="s">
        <v>149</v>
      </c>
    </row>
    <row r="23" spans="1:8" ht="30">
      <c r="A23" s="51" t="s">
        <v>131</v>
      </c>
      <c r="B23" s="51" t="s">
        <v>80</v>
      </c>
      <c r="C23" s="51" t="s">
        <v>64</v>
      </c>
      <c r="D23" s="51" t="s">
        <v>6</v>
      </c>
      <c r="E23" s="52" t="s">
        <v>142</v>
      </c>
      <c r="F23" s="35">
        <v>3.9</v>
      </c>
      <c r="G23" s="35">
        <v>2.87762</v>
      </c>
      <c r="H23" s="54" t="s">
        <v>149</v>
      </c>
    </row>
    <row r="24" spans="1:8" ht="30">
      <c r="A24" s="51" t="s">
        <v>131</v>
      </c>
      <c r="B24" s="51" t="s">
        <v>84</v>
      </c>
      <c r="C24" s="51" t="s">
        <v>64</v>
      </c>
      <c r="D24" s="51" t="s">
        <v>6</v>
      </c>
      <c r="E24" s="52" t="s">
        <v>142</v>
      </c>
      <c r="F24" s="35">
        <v>1.1</v>
      </c>
      <c r="G24" s="35">
        <v>1.123596</v>
      </c>
      <c r="H24" s="54" t="s">
        <v>149</v>
      </c>
    </row>
    <row r="25" spans="1:8" ht="30">
      <c r="A25" s="51" t="s">
        <v>131</v>
      </c>
      <c r="B25" s="51" t="s">
        <v>85</v>
      </c>
      <c r="C25" s="51" t="s">
        <v>64</v>
      </c>
      <c r="D25" s="51" t="s">
        <v>6</v>
      </c>
      <c r="E25" s="52" t="s">
        <v>142</v>
      </c>
      <c r="F25" s="35">
        <v>0</v>
      </c>
      <c r="G25" s="35">
        <v>0</v>
      </c>
      <c r="H25" s="54" t="s">
        <v>148</v>
      </c>
    </row>
    <row r="26" spans="1:8" ht="30">
      <c r="A26" s="51" t="s">
        <v>131</v>
      </c>
      <c r="B26" s="51" t="s">
        <v>86</v>
      </c>
      <c r="C26" s="51" t="s">
        <v>64</v>
      </c>
      <c r="D26" s="51" t="s">
        <v>6</v>
      </c>
      <c r="E26" s="52" t="s">
        <v>142</v>
      </c>
      <c r="F26" s="35">
        <v>1.2</v>
      </c>
      <c r="G26" s="35">
        <v>0.727282</v>
      </c>
      <c r="H26" s="54" t="s">
        <v>148</v>
      </c>
    </row>
    <row r="27" spans="1:8" ht="30">
      <c r="A27" s="51" t="s">
        <v>131</v>
      </c>
      <c r="B27" s="51" t="s">
        <v>87</v>
      </c>
      <c r="C27" s="51" t="s">
        <v>64</v>
      </c>
      <c r="D27" s="51" t="s">
        <v>6</v>
      </c>
      <c r="E27" s="52" t="s">
        <v>142</v>
      </c>
      <c r="F27" s="35">
        <v>0.5</v>
      </c>
      <c r="G27" s="35">
        <v>0.180629</v>
      </c>
      <c r="H27" s="54" t="s">
        <v>148</v>
      </c>
    </row>
    <row r="28" spans="1:8" ht="30">
      <c r="A28" s="51" t="s">
        <v>131</v>
      </c>
      <c r="B28" s="51" t="s">
        <v>88</v>
      </c>
      <c r="C28" s="51" t="s">
        <v>64</v>
      </c>
      <c r="D28" s="51" t="s">
        <v>6</v>
      </c>
      <c r="E28" s="52" t="s">
        <v>142</v>
      </c>
      <c r="F28" s="35">
        <v>22.1</v>
      </c>
      <c r="G28" s="35">
        <v>18.465584</v>
      </c>
      <c r="H28" s="54" t="s">
        <v>149</v>
      </c>
    </row>
    <row r="29" spans="1:8" ht="30">
      <c r="A29" s="51" t="s">
        <v>131</v>
      </c>
      <c r="B29" s="51" t="s">
        <v>89</v>
      </c>
      <c r="C29" s="51" t="s">
        <v>64</v>
      </c>
      <c r="D29" s="51" t="s">
        <v>6</v>
      </c>
      <c r="E29" s="52" t="s">
        <v>142</v>
      </c>
      <c r="F29" s="35">
        <v>0</v>
      </c>
      <c r="G29" s="35">
        <v>0</v>
      </c>
      <c r="H29" s="54" t="s">
        <v>148</v>
      </c>
    </row>
    <row r="30" spans="1:8" ht="30">
      <c r="A30" s="51" t="s">
        <v>131</v>
      </c>
      <c r="B30" s="51" t="s">
        <v>92</v>
      </c>
      <c r="C30" s="51" t="s">
        <v>64</v>
      </c>
      <c r="D30" s="51" t="s">
        <v>6</v>
      </c>
      <c r="E30" s="52" t="s">
        <v>142</v>
      </c>
      <c r="F30" s="35">
        <v>7.3</v>
      </c>
      <c r="G30" s="35">
        <v>6.074205</v>
      </c>
      <c r="H30" s="54" t="s">
        <v>149</v>
      </c>
    </row>
    <row r="31" spans="1:8" ht="30">
      <c r="A31" s="51" t="s">
        <v>131</v>
      </c>
      <c r="B31" s="51" t="s">
        <v>93</v>
      </c>
      <c r="C31" s="51" t="s">
        <v>64</v>
      </c>
      <c r="D31" s="51" t="s">
        <v>6</v>
      </c>
      <c r="E31" s="52" t="s">
        <v>142</v>
      </c>
      <c r="F31" s="35">
        <v>0.5</v>
      </c>
      <c r="G31" s="35">
        <v>0.379705</v>
      </c>
      <c r="H31" s="54" t="s">
        <v>149</v>
      </c>
    </row>
    <row r="32" spans="1:8" ht="30">
      <c r="A32" s="51" t="s">
        <v>131</v>
      </c>
      <c r="B32" s="51" t="s">
        <v>90</v>
      </c>
      <c r="C32" s="51" t="s">
        <v>64</v>
      </c>
      <c r="D32" s="51" t="s">
        <v>6</v>
      </c>
      <c r="E32" s="52" t="s">
        <v>142</v>
      </c>
      <c r="F32" s="35">
        <v>1.9</v>
      </c>
      <c r="G32" s="35">
        <v>1.869919</v>
      </c>
      <c r="H32" s="54" t="s">
        <v>149</v>
      </c>
    </row>
    <row r="33" spans="1:8" ht="30">
      <c r="A33" s="51" t="s">
        <v>131</v>
      </c>
      <c r="B33" s="51" t="s">
        <v>91</v>
      </c>
      <c r="C33" s="51" t="s">
        <v>64</v>
      </c>
      <c r="D33" s="51" t="s">
        <v>6</v>
      </c>
      <c r="E33" s="52" t="s">
        <v>142</v>
      </c>
      <c r="F33" s="35">
        <v>1.3</v>
      </c>
      <c r="G33" s="35">
        <v>0.612562</v>
      </c>
      <c r="H33" s="54" t="s">
        <v>148</v>
      </c>
    </row>
    <row r="34" spans="1:8" ht="30">
      <c r="A34" s="51" t="s">
        <v>131</v>
      </c>
      <c r="B34" s="51" t="s">
        <v>94</v>
      </c>
      <c r="C34" s="51" t="s">
        <v>64</v>
      </c>
      <c r="D34" s="51" t="s">
        <v>6</v>
      </c>
      <c r="E34" s="52" t="s">
        <v>142</v>
      </c>
      <c r="F34" s="35">
        <v>1</v>
      </c>
      <c r="G34" s="35">
        <v>0.503205</v>
      </c>
      <c r="H34" s="54" t="s">
        <v>148</v>
      </c>
    </row>
    <row r="35" spans="1:8" ht="30">
      <c r="A35" s="51" t="s">
        <v>131</v>
      </c>
      <c r="B35" s="51" t="s">
        <v>95</v>
      </c>
      <c r="C35" s="51" t="s">
        <v>64</v>
      </c>
      <c r="D35" s="51" t="s">
        <v>6</v>
      </c>
      <c r="E35" s="52" t="s">
        <v>142</v>
      </c>
      <c r="F35" s="35">
        <v>1.2</v>
      </c>
      <c r="G35" s="35">
        <v>0.390531</v>
      </c>
      <c r="H35" s="54" t="s">
        <v>148</v>
      </c>
    </row>
    <row r="36" spans="1:8" ht="30">
      <c r="A36" s="51" t="s">
        <v>131</v>
      </c>
      <c r="B36" s="51" t="s">
        <v>96</v>
      </c>
      <c r="C36" s="51" t="s">
        <v>64</v>
      </c>
      <c r="D36" s="51" t="s">
        <v>6</v>
      </c>
      <c r="E36" s="52" t="s">
        <v>142</v>
      </c>
      <c r="F36" s="35">
        <v>0.8</v>
      </c>
      <c r="G36" s="35">
        <v>0.579962</v>
      </c>
      <c r="H36" s="54" t="s">
        <v>149</v>
      </c>
    </row>
    <row r="37" spans="1:8" ht="30">
      <c r="A37" s="51" t="s">
        <v>131</v>
      </c>
      <c r="B37" s="51" t="s">
        <v>97</v>
      </c>
      <c r="C37" s="51" t="s">
        <v>64</v>
      </c>
      <c r="D37" s="51" t="s">
        <v>6</v>
      </c>
      <c r="E37" s="52" t="s">
        <v>142</v>
      </c>
      <c r="F37" s="35">
        <v>0.4</v>
      </c>
      <c r="G37" s="35">
        <v>0.436946</v>
      </c>
      <c r="H37" s="54" t="s">
        <v>149</v>
      </c>
    </row>
    <row r="38" spans="1:8" ht="30">
      <c r="A38" s="51" t="s">
        <v>131</v>
      </c>
      <c r="B38" s="51" t="s">
        <v>98</v>
      </c>
      <c r="C38" s="51" t="s">
        <v>64</v>
      </c>
      <c r="D38" s="51" t="s">
        <v>6</v>
      </c>
      <c r="E38" s="52" t="s">
        <v>142</v>
      </c>
      <c r="F38" s="35">
        <v>0.2</v>
      </c>
      <c r="G38" s="35">
        <v>0.163847</v>
      </c>
      <c r="H38" s="54" t="s">
        <v>149</v>
      </c>
    </row>
    <row r="39" spans="1:8" ht="30">
      <c r="A39" s="51" t="s">
        <v>131</v>
      </c>
      <c r="B39" s="51" t="s">
        <v>99</v>
      </c>
      <c r="C39" s="51" t="s">
        <v>64</v>
      </c>
      <c r="D39" s="51" t="s">
        <v>6</v>
      </c>
      <c r="E39" s="52" t="s">
        <v>142</v>
      </c>
      <c r="F39" s="35">
        <v>11.4</v>
      </c>
      <c r="G39" s="35">
        <v>9.31526</v>
      </c>
      <c r="H39" s="54" t="s">
        <v>149</v>
      </c>
    </row>
    <row r="40" spans="1:8" ht="30">
      <c r="A40" s="51" t="s">
        <v>131</v>
      </c>
      <c r="B40" s="51" t="s">
        <v>100</v>
      </c>
      <c r="C40" s="51" t="s">
        <v>64</v>
      </c>
      <c r="D40" s="51" t="s">
        <v>6</v>
      </c>
      <c r="E40" s="52" t="s">
        <v>142</v>
      </c>
      <c r="F40" s="35">
        <v>2.3</v>
      </c>
      <c r="G40" s="35">
        <v>1.468894</v>
      </c>
      <c r="H40" s="54" t="s">
        <v>149</v>
      </c>
    </row>
    <row r="41" spans="1:8" ht="30">
      <c r="A41" s="51" t="s">
        <v>131</v>
      </c>
      <c r="B41" s="51" t="s">
        <v>101</v>
      </c>
      <c r="C41" s="51" t="s">
        <v>64</v>
      </c>
      <c r="D41" s="51" t="s">
        <v>6</v>
      </c>
      <c r="E41" s="52" t="s">
        <v>142</v>
      </c>
      <c r="F41" s="35">
        <v>9.8</v>
      </c>
      <c r="G41" s="35">
        <v>2.397243</v>
      </c>
      <c r="H41" s="54" t="s">
        <v>148</v>
      </c>
    </row>
    <row r="42" spans="1:8" ht="30">
      <c r="A42" s="51" t="s">
        <v>131</v>
      </c>
      <c r="B42" s="51" t="s">
        <v>102</v>
      </c>
      <c r="C42" s="51" t="s">
        <v>64</v>
      </c>
      <c r="D42" s="51" t="s">
        <v>6</v>
      </c>
      <c r="E42" s="52" t="s">
        <v>142</v>
      </c>
      <c r="F42" s="35">
        <v>9.4</v>
      </c>
      <c r="G42" s="35">
        <v>2.227085</v>
      </c>
      <c r="H42" s="54" t="s">
        <v>148</v>
      </c>
    </row>
    <row r="43" spans="1:8" ht="30">
      <c r="A43" s="51" t="s">
        <v>131</v>
      </c>
      <c r="B43" s="51" t="s">
        <v>103</v>
      </c>
      <c r="C43" s="51" t="s">
        <v>64</v>
      </c>
      <c r="D43" s="51" t="s">
        <v>6</v>
      </c>
      <c r="E43" s="52" t="s">
        <v>142</v>
      </c>
      <c r="F43" s="35">
        <v>0</v>
      </c>
      <c r="G43" s="35">
        <v>0</v>
      </c>
      <c r="H43" s="54" t="s">
        <v>148</v>
      </c>
    </row>
    <row r="44" spans="1:8" ht="30">
      <c r="A44" s="51" t="s">
        <v>131</v>
      </c>
      <c r="B44" s="51" t="s">
        <v>105</v>
      </c>
      <c r="C44" s="51" t="s">
        <v>64</v>
      </c>
      <c r="D44" s="51" t="s">
        <v>6</v>
      </c>
      <c r="E44" s="52" t="s">
        <v>142</v>
      </c>
      <c r="F44" s="35">
        <v>2.5</v>
      </c>
      <c r="G44" s="35">
        <v>1.889347</v>
      </c>
      <c r="H44" s="54" t="s">
        <v>149</v>
      </c>
    </row>
    <row r="45" spans="1:8" ht="30">
      <c r="A45" s="51" t="s">
        <v>131</v>
      </c>
      <c r="B45" s="51" t="s">
        <v>106</v>
      </c>
      <c r="C45" s="51" t="s">
        <v>64</v>
      </c>
      <c r="D45" s="51" t="s">
        <v>6</v>
      </c>
      <c r="E45" s="52" t="s">
        <v>142</v>
      </c>
      <c r="F45" s="35">
        <v>0</v>
      </c>
      <c r="G45" s="35">
        <v>0</v>
      </c>
      <c r="H45" s="54" t="s">
        <v>148</v>
      </c>
    </row>
    <row r="46" spans="1:8" ht="30">
      <c r="A46" s="51" t="s">
        <v>131</v>
      </c>
      <c r="B46" s="51" t="s">
        <v>107</v>
      </c>
      <c r="C46" s="51" t="s">
        <v>64</v>
      </c>
      <c r="D46" s="51" t="s">
        <v>6</v>
      </c>
      <c r="E46" s="52" t="s">
        <v>142</v>
      </c>
      <c r="F46" s="35">
        <v>1.2</v>
      </c>
      <c r="G46" s="35">
        <v>0.668415</v>
      </c>
      <c r="H46" s="54" t="s">
        <v>149</v>
      </c>
    </row>
    <row r="47" spans="1:8" ht="30">
      <c r="A47" s="51" t="s">
        <v>131</v>
      </c>
      <c r="B47" s="51" t="s">
        <v>104</v>
      </c>
      <c r="C47" s="51" t="s">
        <v>64</v>
      </c>
      <c r="D47" s="51" t="s">
        <v>6</v>
      </c>
      <c r="E47" s="52" t="s">
        <v>142</v>
      </c>
      <c r="F47" s="35">
        <v>1.9</v>
      </c>
      <c r="G47" s="35">
        <v>1.137659</v>
      </c>
      <c r="H47" s="54" t="s">
        <v>148</v>
      </c>
    </row>
    <row r="48" spans="1:8" ht="30">
      <c r="A48" s="51" t="s">
        <v>131</v>
      </c>
      <c r="B48" s="51" t="s">
        <v>108</v>
      </c>
      <c r="C48" s="51" t="s">
        <v>64</v>
      </c>
      <c r="D48" s="51" t="s">
        <v>6</v>
      </c>
      <c r="E48" s="52" t="s">
        <v>142</v>
      </c>
      <c r="F48" s="35">
        <v>0.1</v>
      </c>
      <c r="G48" s="35">
        <v>0.093321</v>
      </c>
      <c r="H48" s="54" t="s">
        <v>149</v>
      </c>
    </row>
    <row r="49" spans="1:8" ht="30">
      <c r="A49" s="51" t="s">
        <v>131</v>
      </c>
      <c r="B49" s="51" t="s">
        <v>109</v>
      </c>
      <c r="C49" s="51" t="s">
        <v>64</v>
      </c>
      <c r="D49" s="51" t="s">
        <v>6</v>
      </c>
      <c r="E49" s="52" t="s">
        <v>142</v>
      </c>
      <c r="F49" s="35">
        <v>10.6</v>
      </c>
      <c r="G49" s="35">
        <v>10.574713</v>
      </c>
      <c r="H49" s="54" t="s">
        <v>149</v>
      </c>
    </row>
    <row r="50" spans="1:8" ht="30">
      <c r="A50" s="51" t="s">
        <v>131</v>
      </c>
      <c r="B50" s="51" t="s">
        <v>111</v>
      </c>
      <c r="C50" s="51" t="s">
        <v>64</v>
      </c>
      <c r="D50" s="51" t="s">
        <v>6</v>
      </c>
      <c r="E50" s="52" t="s">
        <v>142</v>
      </c>
      <c r="F50" s="35">
        <v>0.8</v>
      </c>
      <c r="G50" s="35">
        <v>0.746399</v>
      </c>
      <c r="H50" s="54" t="s">
        <v>149</v>
      </c>
    </row>
    <row r="51" spans="1:8" ht="30">
      <c r="A51" s="51" t="s">
        <v>131</v>
      </c>
      <c r="B51" s="51" t="s">
        <v>110</v>
      </c>
      <c r="C51" s="51" t="s">
        <v>64</v>
      </c>
      <c r="D51" s="51" t="s">
        <v>6</v>
      </c>
      <c r="E51" s="52" t="s">
        <v>142</v>
      </c>
      <c r="F51" s="35">
        <v>10</v>
      </c>
      <c r="G51" s="35">
        <v>10</v>
      </c>
      <c r="H51" s="54" t="s">
        <v>149</v>
      </c>
    </row>
    <row r="52" spans="1:8" ht="30">
      <c r="A52" s="51" t="s">
        <v>131</v>
      </c>
      <c r="B52" s="51" t="s">
        <v>112</v>
      </c>
      <c r="C52" s="51" t="s">
        <v>64</v>
      </c>
      <c r="D52" s="51" t="s">
        <v>6</v>
      </c>
      <c r="E52" s="52" t="s">
        <v>142</v>
      </c>
      <c r="F52" s="35">
        <v>7.9</v>
      </c>
      <c r="G52" s="35">
        <v>1.934566</v>
      </c>
      <c r="H52" s="54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2"/>
  <sheetViews>
    <sheetView workbookViewId="0" topLeftCell="A1">
      <selection activeCell="B1" sqref="B1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5" t="s">
        <v>30</v>
      </c>
      <c r="B1" s="10" t="s">
        <v>143</v>
      </c>
    </row>
    <row r="2" spans="1:9" ht="60">
      <c r="A2" s="1" t="s">
        <v>8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9</v>
      </c>
      <c r="I2" s="17"/>
    </row>
    <row r="3" spans="1:9" ht="15">
      <c r="A3" s="14" t="s">
        <v>21</v>
      </c>
      <c r="B3" s="3"/>
      <c r="C3" s="3"/>
      <c r="D3" s="4">
        <v>1105</v>
      </c>
      <c r="E3" s="4">
        <v>343</v>
      </c>
      <c r="F3" s="4">
        <v>41</v>
      </c>
      <c r="G3" s="2">
        <f>SUM(B3:F3)</f>
        <v>1489</v>
      </c>
      <c r="I3" s="17"/>
    </row>
    <row r="4" spans="1:9" ht="15">
      <c r="A4" s="15" t="s">
        <v>10</v>
      </c>
      <c r="B4" s="3"/>
      <c r="C4" s="3"/>
      <c r="D4" s="4">
        <v>1036</v>
      </c>
      <c r="E4" s="4">
        <v>318</v>
      </c>
      <c r="F4" s="4">
        <v>30</v>
      </c>
      <c r="G4" s="2">
        <f aca="true" t="shared" si="0" ref="G4:G34">SUM(B4:F4)</f>
        <v>1384</v>
      </c>
      <c r="I4" s="17"/>
    </row>
    <row r="5" spans="1:9" ht="15">
      <c r="A5" s="15" t="s">
        <v>11</v>
      </c>
      <c r="B5" s="3"/>
      <c r="C5" s="3"/>
      <c r="D5" s="4">
        <v>626</v>
      </c>
      <c r="E5" s="4">
        <v>99</v>
      </c>
      <c r="F5" s="4">
        <v>13</v>
      </c>
      <c r="G5" s="2">
        <f>SUM(B5:F5)</f>
        <v>738</v>
      </c>
      <c r="I5" s="17"/>
    </row>
    <row r="6" spans="1:9" ht="15">
      <c r="A6" s="15">
        <v>19</v>
      </c>
      <c r="B6" s="3"/>
      <c r="C6" s="3"/>
      <c r="D6" s="4">
        <v>4</v>
      </c>
      <c r="E6" s="4">
        <v>3</v>
      </c>
      <c r="F6" s="4">
        <v>2</v>
      </c>
      <c r="G6" s="2">
        <f>SUM(B6:F6)</f>
        <v>9</v>
      </c>
      <c r="I6" s="17"/>
    </row>
    <row r="7" spans="1:9" ht="15.75" customHeight="1">
      <c r="A7" s="15">
        <v>20</v>
      </c>
      <c r="B7" s="3"/>
      <c r="C7" s="3"/>
      <c r="D7" s="4">
        <v>148</v>
      </c>
      <c r="E7" s="4">
        <v>41</v>
      </c>
      <c r="F7" s="4">
        <v>12</v>
      </c>
      <c r="G7" s="2">
        <f>SUM(B7:F7)</f>
        <v>201</v>
      </c>
      <c r="I7" s="17"/>
    </row>
    <row r="8" spans="1:9" ht="15">
      <c r="A8" s="15">
        <v>21</v>
      </c>
      <c r="B8" s="3"/>
      <c r="C8" s="3"/>
      <c r="D8" s="4">
        <v>14</v>
      </c>
      <c r="E8" s="4">
        <v>10</v>
      </c>
      <c r="F8" s="4">
        <v>5</v>
      </c>
      <c r="G8" s="2">
        <f t="shared" si="0"/>
        <v>29</v>
      </c>
      <c r="I8" s="17"/>
    </row>
    <row r="9" spans="1:9" ht="15">
      <c r="A9" s="15" t="s">
        <v>59</v>
      </c>
      <c r="B9" s="3"/>
      <c r="C9" s="3"/>
      <c r="D9" s="4">
        <v>542</v>
      </c>
      <c r="E9" s="4">
        <v>167</v>
      </c>
      <c r="F9" s="4">
        <v>28</v>
      </c>
      <c r="G9" s="2">
        <f t="shared" si="0"/>
        <v>737</v>
      </c>
      <c r="I9" s="17"/>
    </row>
    <row r="10" spans="1:9" ht="15">
      <c r="A10" s="15" t="s">
        <v>12</v>
      </c>
      <c r="B10" s="3"/>
      <c r="C10" s="3"/>
      <c r="D10" s="4">
        <v>614</v>
      </c>
      <c r="E10" s="4">
        <v>190</v>
      </c>
      <c r="F10" s="4">
        <v>27</v>
      </c>
      <c r="G10" s="2">
        <f t="shared" si="0"/>
        <v>831</v>
      </c>
      <c r="I10" s="17"/>
    </row>
    <row r="11" spans="1:9" ht="15">
      <c r="A11" s="15">
        <v>26</v>
      </c>
      <c r="B11" s="3"/>
      <c r="C11" s="3"/>
      <c r="D11" s="4">
        <v>89</v>
      </c>
      <c r="E11" s="4">
        <v>32</v>
      </c>
      <c r="F11" s="4">
        <v>8</v>
      </c>
      <c r="G11" s="2">
        <f t="shared" si="0"/>
        <v>129</v>
      </c>
      <c r="I11" s="17"/>
    </row>
    <row r="12" spans="1:9" ht="15">
      <c r="A12" s="15">
        <v>27</v>
      </c>
      <c r="B12" s="3"/>
      <c r="C12" s="3"/>
      <c r="D12" s="4">
        <v>121</v>
      </c>
      <c r="E12" s="4">
        <v>62</v>
      </c>
      <c r="F12" s="4">
        <v>23</v>
      </c>
      <c r="G12" s="2">
        <f t="shared" si="0"/>
        <v>206</v>
      </c>
      <c r="I12" s="17"/>
    </row>
    <row r="13" spans="1:9" ht="15">
      <c r="A13" s="15">
        <v>28</v>
      </c>
      <c r="B13" s="3"/>
      <c r="C13" s="3"/>
      <c r="D13" s="4">
        <v>258</v>
      </c>
      <c r="E13" s="4">
        <v>94</v>
      </c>
      <c r="F13" s="4">
        <v>24</v>
      </c>
      <c r="G13" s="2">
        <f t="shared" si="0"/>
        <v>376</v>
      </c>
      <c r="I13" s="17"/>
    </row>
    <row r="14" spans="1:9" ht="15">
      <c r="A14" s="15" t="s">
        <v>13</v>
      </c>
      <c r="B14" s="3"/>
      <c r="C14" s="3"/>
      <c r="D14" s="4">
        <v>38</v>
      </c>
      <c r="E14" s="4">
        <v>26</v>
      </c>
      <c r="F14" s="4">
        <v>27</v>
      </c>
      <c r="G14" s="2">
        <f t="shared" si="0"/>
        <v>91</v>
      </c>
      <c r="I14" s="17"/>
    </row>
    <row r="15" spans="1:9" ht="15">
      <c r="A15" s="15" t="s">
        <v>14</v>
      </c>
      <c r="B15" s="3"/>
      <c r="C15" s="3"/>
      <c r="D15" s="4">
        <v>617</v>
      </c>
      <c r="E15" s="4">
        <v>126</v>
      </c>
      <c r="F15" s="4">
        <v>20</v>
      </c>
      <c r="G15" s="2">
        <f t="shared" si="0"/>
        <v>763</v>
      </c>
      <c r="I15" s="17"/>
    </row>
    <row r="16" spans="1:9" ht="15">
      <c r="A16" s="15">
        <v>35</v>
      </c>
      <c r="B16" s="3"/>
      <c r="C16" s="3"/>
      <c r="D16" s="4">
        <v>81</v>
      </c>
      <c r="E16" s="4">
        <v>26</v>
      </c>
      <c r="F16" s="4">
        <v>18</v>
      </c>
      <c r="G16" s="2">
        <f t="shared" si="0"/>
        <v>125</v>
      </c>
      <c r="I16" s="17"/>
    </row>
    <row r="17" spans="1:9" ht="15">
      <c r="A17" s="15" t="s">
        <v>58</v>
      </c>
      <c r="B17" s="3"/>
      <c r="C17" s="3"/>
      <c r="D17" s="4">
        <v>161</v>
      </c>
      <c r="E17" s="4">
        <v>60</v>
      </c>
      <c r="F17" s="4">
        <v>36</v>
      </c>
      <c r="G17" s="2">
        <f t="shared" si="0"/>
        <v>257</v>
      </c>
      <c r="I17" s="17"/>
    </row>
    <row r="18" spans="1:9" ht="15">
      <c r="A18" s="15" t="s">
        <v>15</v>
      </c>
      <c r="B18" s="3"/>
      <c r="C18" s="3"/>
      <c r="D18" s="4">
        <v>2726</v>
      </c>
      <c r="E18" s="4">
        <v>500</v>
      </c>
      <c r="F18" s="4">
        <v>33</v>
      </c>
      <c r="G18" s="2">
        <f t="shared" si="0"/>
        <v>3259</v>
      </c>
      <c r="I18" s="17"/>
    </row>
    <row r="19" spans="1:9" ht="15">
      <c r="A19" s="15" t="s">
        <v>22</v>
      </c>
      <c r="B19" s="3"/>
      <c r="C19" s="3"/>
      <c r="D19" s="4">
        <v>559</v>
      </c>
      <c r="E19" s="4">
        <v>67</v>
      </c>
      <c r="F19" s="4">
        <v>10</v>
      </c>
      <c r="G19" s="2">
        <f t="shared" si="0"/>
        <v>636</v>
      </c>
      <c r="I19" s="17"/>
    </row>
    <row r="20" spans="1:9" ht="15">
      <c r="A20" s="15" t="s">
        <v>23</v>
      </c>
      <c r="B20" s="3"/>
      <c r="C20" s="3"/>
      <c r="D20" s="4">
        <v>2671</v>
      </c>
      <c r="E20" s="4">
        <v>438</v>
      </c>
      <c r="F20" s="4">
        <v>32</v>
      </c>
      <c r="G20" s="2">
        <f t="shared" si="0"/>
        <v>3141</v>
      </c>
      <c r="I20" s="17"/>
    </row>
    <row r="21" spans="1:9" ht="15">
      <c r="A21" s="15" t="s">
        <v>24</v>
      </c>
      <c r="B21" s="3"/>
      <c r="C21" s="3"/>
      <c r="D21" s="4">
        <v>3336</v>
      </c>
      <c r="E21" s="4">
        <v>307</v>
      </c>
      <c r="F21" s="4">
        <v>53</v>
      </c>
      <c r="G21" s="2">
        <f t="shared" si="0"/>
        <v>3696</v>
      </c>
      <c r="I21" s="17"/>
    </row>
    <row r="22" spans="1:9" ht="15">
      <c r="A22" s="15" t="s">
        <v>16</v>
      </c>
      <c r="B22" s="3"/>
      <c r="C22" s="3"/>
      <c r="D22" s="4">
        <v>1888</v>
      </c>
      <c r="E22" s="4">
        <v>272</v>
      </c>
      <c r="F22" s="4">
        <v>51</v>
      </c>
      <c r="G22" s="2">
        <f t="shared" si="0"/>
        <v>2211</v>
      </c>
      <c r="I22" s="17"/>
    </row>
    <row r="23" spans="1:9" ht="15">
      <c r="A23" s="15">
        <v>55</v>
      </c>
      <c r="B23" s="3"/>
      <c r="C23" s="3"/>
      <c r="D23" s="4">
        <v>536</v>
      </c>
      <c r="E23" s="4">
        <v>146</v>
      </c>
      <c r="F23" s="4">
        <v>7</v>
      </c>
      <c r="G23" s="2">
        <f t="shared" si="0"/>
        <v>689</v>
      </c>
      <c r="I23" s="17"/>
    </row>
    <row r="24" spans="1:9" ht="15">
      <c r="A24" s="16" t="s">
        <v>25</v>
      </c>
      <c r="B24" s="3"/>
      <c r="C24" s="3"/>
      <c r="D24" s="4">
        <v>1795</v>
      </c>
      <c r="E24" s="4">
        <v>100</v>
      </c>
      <c r="F24" s="4">
        <v>8</v>
      </c>
      <c r="G24" s="2">
        <f t="shared" si="0"/>
        <v>1903</v>
      </c>
      <c r="I24" s="17"/>
    </row>
    <row r="25" spans="1:9" ht="15">
      <c r="A25" s="15" t="s">
        <v>17</v>
      </c>
      <c r="B25" s="3"/>
      <c r="C25" s="3"/>
      <c r="D25" s="4">
        <v>149</v>
      </c>
      <c r="E25" s="4">
        <v>29</v>
      </c>
      <c r="F25" s="4">
        <v>7</v>
      </c>
      <c r="G25" s="2">
        <f t="shared" si="0"/>
        <v>185</v>
      </c>
      <c r="I25" s="17"/>
    </row>
    <row r="26" spans="1:9" ht="15">
      <c r="A26" s="16" t="s">
        <v>26</v>
      </c>
      <c r="B26" s="3"/>
      <c r="C26" s="3"/>
      <c r="D26" s="4">
        <v>92</v>
      </c>
      <c r="E26" s="4">
        <v>19</v>
      </c>
      <c r="F26" s="4">
        <v>7</v>
      </c>
      <c r="G26" s="2">
        <f t="shared" si="0"/>
        <v>118</v>
      </c>
      <c r="I26" s="17"/>
    </row>
    <row r="27" spans="1:9" ht="15">
      <c r="A27" s="15" t="s">
        <v>18</v>
      </c>
      <c r="B27" s="3"/>
      <c r="C27" s="3"/>
      <c r="D27" s="4">
        <v>809</v>
      </c>
      <c r="E27" s="4">
        <v>226</v>
      </c>
      <c r="F27" s="4">
        <v>57</v>
      </c>
      <c r="G27" s="2">
        <f t="shared" si="0"/>
        <v>1092</v>
      </c>
      <c r="I27" s="17"/>
    </row>
    <row r="28" spans="1:9" ht="15">
      <c r="A28" s="16" t="s">
        <v>27</v>
      </c>
      <c r="B28" s="3"/>
      <c r="C28" s="3"/>
      <c r="D28" s="4">
        <v>452</v>
      </c>
      <c r="E28" s="4">
        <v>38</v>
      </c>
      <c r="F28" s="4">
        <v>2</v>
      </c>
      <c r="G28" s="2">
        <f t="shared" si="0"/>
        <v>492</v>
      </c>
      <c r="I28" s="17"/>
    </row>
    <row r="29" spans="1:9" ht="15">
      <c r="A29" s="16" t="s">
        <v>60</v>
      </c>
      <c r="B29" s="3"/>
      <c r="C29" s="3"/>
      <c r="D29" s="4">
        <v>702</v>
      </c>
      <c r="E29" s="4">
        <v>66</v>
      </c>
      <c r="F29" s="4">
        <v>10</v>
      </c>
      <c r="G29" s="2">
        <f t="shared" si="0"/>
        <v>778</v>
      </c>
      <c r="I29" s="17"/>
    </row>
    <row r="30" spans="1:9" ht="15">
      <c r="A30" s="16">
        <v>72</v>
      </c>
      <c r="B30" s="3"/>
      <c r="C30" s="3"/>
      <c r="D30" s="4">
        <v>41</v>
      </c>
      <c r="E30" s="4">
        <v>9</v>
      </c>
      <c r="F30" s="4">
        <v>2</v>
      </c>
      <c r="G30" s="2">
        <f t="shared" si="0"/>
        <v>52</v>
      </c>
      <c r="I30" s="17"/>
    </row>
    <row r="31" spans="1:9" ht="15">
      <c r="A31" s="16" t="s">
        <v>61</v>
      </c>
      <c r="B31" s="3"/>
      <c r="C31" s="3"/>
      <c r="D31" s="4">
        <v>407</v>
      </c>
      <c r="E31" s="4">
        <v>63</v>
      </c>
      <c r="F31" s="4">
        <v>7</v>
      </c>
      <c r="G31" s="2">
        <f t="shared" si="0"/>
        <v>477</v>
      </c>
      <c r="I31" s="17"/>
    </row>
    <row r="32" spans="1:9" ht="15">
      <c r="A32" s="16" t="s">
        <v>19</v>
      </c>
      <c r="B32" s="3"/>
      <c r="C32" s="3"/>
      <c r="D32" s="4">
        <v>811</v>
      </c>
      <c r="E32" s="4">
        <v>256</v>
      </c>
      <c r="F32" s="4">
        <v>66</v>
      </c>
      <c r="G32" s="2">
        <f t="shared" si="0"/>
        <v>1133</v>
      </c>
      <c r="I32" s="17"/>
    </row>
    <row r="33" spans="1:9" ht="15">
      <c r="A33" s="16" t="s">
        <v>28</v>
      </c>
      <c r="B33" s="3"/>
      <c r="C33" s="3"/>
      <c r="D33" s="4">
        <v>79</v>
      </c>
      <c r="E33" s="4">
        <v>5</v>
      </c>
      <c r="F33" s="4">
        <v>0</v>
      </c>
      <c r="G33" s="2">
        <f t="shared" si="0"/>
        <v>84</v>
      </c>
      <c r="I33" s="17"/>
    </row>
    <row r="34" spans="1:9" ht="15">
      <c r="A34" s="16" t="s">
        <v>29</v>
      </c>
      <c r="B34" s="3"/>
      <c r="C34" s="3"/>
      <c r="D34" s="4">
        <v>12</v>
      </c>
      <c r="E34" s="4">
        <v>0</v>
      </c>
      <c r="F34" s="4">
        <v>0</v>
      </c>
      <c r="G34" s="2">
        <f t="shared" si="0"/>
        <v>12</v>
      </c>
      <c r="I34" s="17"/>
    </row>
    <row r="35" spans="1:9" ht="15">
      <c r="A35" s="1" t="s">
        <v>9</v>
      </c>
      <c r="B35" s="3">
        <f>SUM(B3:B34)</f>
        <v>0</v>
      </c>
      <c r="C35" s="3">
        <f aca="true" t="shared" si="1" ref="C35:F35">SUM(C3:C34)</f>
        <v>0</v>
      </c>
      <c r="D35" s="4">
        <f t="shared" si="1"/>
        <v>22519</v>
      </c>
      <c r="E35" s="4">
        <f t="shared" si="1"/>
        <v>4138</v>
      </c>
      <c r="F35" s="4">
        <f t="shared" si="1"/>
        <v>666</v>
      </c>
      <c r="G35" s="2">
        <f>SUM(B35:F35)</f>
        <v>27323</v>
      </c>
      <c r="H35" t="b">
        <f>IF(SUM(G3:G34)=G35,TRUE,FALSE)</f>
        <v>1</v>
      </c>
      <c r="I35" s="17"/>
    </row>
    <row r="36" spans="1:9" ht="45">
      <c r="A36" s="1" t="s">
        <v>20</v>
      </c>
      <c r="B36" s="3"/>
      <c r="C36" s="3"/>
      <c r="D36" s="4">
        <v>967</v>
      </c>
      <c r="E36" s="4">
        <v>261</v>
      </c>
      <c r="F36" s="4">
        <v>64</v>
      </c>
      <c r="G36" s="2">
        <f>SUM(B36:F36)</f>
        <v>1292</v>
      </c>
      <c r="I36" s="17"/>
    </row>
    <row r="37" ht="15">
      <c r="I37" s="17"/>
    </row>
    <row r="38" ht="15">
      <c r="I38" s="17"/>
    </row>
    <row r="39" ht="15">
      <c r="I39" s="17"/>
    </row>
    <row r="40" ht="15">
      <c r="I40" s="17"/>
    </row>
    <row r="41" ht="15.75" customHeight="1">
      <c r="I41" s="17"/>
    </row>
    <row r="42" ht="15">
      <c r="I42" s="17"/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1"/>
  <sheetViews>
    <sheetView workbookViewId="0" topLeftCell="A8">
      <selection activeCell="B1" sqref="B1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10" ht="30" customHeight="1">
      <c r="A1" s="5" t="s">
        <v>48</v>
      </c>
      <c r="B1" s="10" t="s">
        <v>143</v>
      </c>
      <c r="G1" s="13" t="s">
        <v>51</v>
      </c>
      <c r="H1" s="11"/>
      <c r="J1" s="18"/>
    </row>
    <row r="2" spans="1:10" ht="60">
      <c r="A2" s="1" t="s">
        <v>38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9</v>
      </c>
      <c r="J2" s="18"/>
    </row>
    <row r="3" spans="1:10" ht="15">
      <c r="A3" s="14" t="s">
        <v>21</v>
      </c>
      <c r="B3" s="3"/>
      <c r="C3" s="3"/>
      <c r="D3" s="4">
        <v>122</v>
      </c>
      <c r="E3" s="4">
        <v>185</v>
      </c>
      <c r="F3" s="4">
        <v>41</v>
      </c>
      <c r="G3" s="2">
        <f>SUM(B3:F3)</f>
        <v>348</v>
      </c>
      <c r="J3" s="18"/>
    </row>
    <row r="4" spans="1:10" ht="15">
      <c r="A4" s="15" t="s">
        <v>10</v>
      </c>
      <c r="B4" s="3"/>
      <c r="C4" s="3"/>
      <c r="D4" s="4">
        <v>115</v>
      </c>
      <c r="E4" s="4">
        <v>168</v>
      </c>
      <c r="F4" s="4">
        <v>30</v>
      </c>
      <c r="G4" s="2">
        <f aca="true" t="shared" si="0" ref="G4:G34">SUM(B4:F4)</f>
        <v>313</v>
      </c>
      <c r="J4" s="18"/>
    </row>
    <row r="5" spans="1:10" ht="15">
      <c r="A5" s="15" t="s">
        <v>11</v>
      </c>
      <c r="B5" s="3"/>
      <c r="C5" s="3"/>
      <c r="D5" s="4">
        <v>61</v>
      </c>
      <c r="E5" s="4">
        <v>53</v>
      </c>
      <c r="F5" s="4">
        <v>13</v>
      </c>
      <c r="G5" s="2">
        <f>SUM(B5:F5)</f>
        <v>127</v>
      </c>
      <c r="J5" s="18"/>
    </row>
    <row r="6" spans="1:10" ht="15.75" customHeight="1">
      <c r="A6" s="15">
        <v>19</v>
      </c>
      <c r="B6" s="3"/>
      <c r="C6" s="3"/>
      <c r="D6" s="4">
        <v>4</v>
      </c>
      <c r="E6" s="4">
        <v>3</v>
      </c>
      <c r="F6" s="4">
        <v>2</v>
      </c>
      <c r="G6" s="2">
        <f>SUM(B6:F6)</f>
        <v>9</v>
      </c>
      <c r="J6" s="18"/>
    </row>
    <row r="7" spans="1:10" ht="15">
      <c r="A7" s="15">
        <v>20</v>
      </c>
      <c r="B7" s="3"/>
      <c r="C7" s="3"/>
      <c r="D7" s="4">
        <v>24</v>
      </c>
      <c r="E7" s="4">
        <v>19</v>
      </c>
      <c r="F7" s="4">
        <v>12</v>
      </c>
      <c r="G7" s="2">
        <f>SUM(B7:F7)</f>
        <v>55</v>
      </c>
      <c r="J7" s="18"/>
    </row>
    <row r="8" spans="1:10" ht="15">
      <c r="A8" s="15">
        <v>21</v>
      </c>
      <c r="B8" s="3"/>
      <c r="C8" s="3"/>
      <c r="D8" s="4">
        <v>3</v>
      </c>
      <c r="E8" s="4">
        <v>7</v>
      </c>
      <c r="F8" s="4">
        <v>5</v>
      </c>
      <c r="G8" s="2">
        <f t="shared" si="0"/>
        <v>15</v>
      </c>
      <c r="J8" s="18"/>
    </row>
    <row r="9" spans="1:10" ht="15">
      <c r="A9" s="15" t="s">
        <v>59</v>
      </c>
      <c r="B9" s="3"/>
      <c r="C9" s="3"/>
      <c r="D9" s="4">
        <v>60</v>
      </c>
      <c r="E9" s="4">
        <v>92</v>
      </c>
      <c r="F9" s="4">
        <v>28</v>
      </c>
      <c r="G9" s="2">
        <f t="shared" si="0"/>
        <v>180</v>
      </c>
      <c r="J9" s="18"/>
    </row>
    <row r="10" spans="1:10" ht="15">
      <c r="A10" s="15" t="s">
        <v>12</v>
      </c>
      <c r="B10" s="3"/>
      <c r="C10" s="3"/>
      <c r="D10" s="4">
        <v>68</v>
      </c>
      <c r="E10" s="4">
        <v>94</v>
      </c>
      <c r="F10" s="4">
        <v>27</v>
      </c>
      <c r="G10" s="2">
        <f t="shared" si="0"/>
        <v>189</v>
      </c>
      <c r="J10" s="18"/>
    </row>
    <row r="11" spans="1:10" ht="15">
      <c r="A11" s="15">
        <v>26</v>
      </c>
      <c r="B11" s="3"/>
      <c r="C11" s="3"/>
      <c r="D11" s="4">
        <v>28</v>
      </c>
      <c r="E11" s="4">
        <v>24</v>
      </c>
      <c r="F11" s="4">
        <v>8</v>
      </c>
      <c r="G11" s="2">
        <f t="shared" si="0"/>
        <v>60</v>
      </c>
      <c r="J11" s="18"/>
    </row>
    <row r="12" spans="1:10" ht="15">
      <c r="A12" s="15">
        <v>27</v>
      </c>
      <c r="B12" s="3"/>
      <c r="C12" s="3"/>
      <c r="D12" s="4">
        <v>20</v>
      </c>
      <c r="E12" s="4">
        <v>40</v>
      </c>
      <c r="F12" s="4">
        <v>23</v>
      </c>
      <c r="G12" s="2">
        <f t="shared" si="0"/>
        <v>83</v>
      </c>
      <c r="J12" s="18"/>
    </row>
    <row r="13" spans="1:10" ht="15">
      <c r="A13" s="15">
        <v>28</v>
      </c>
      <c r="B13" s="3"/>
      <c r="C13" s="3"/>
      <c r="D13" s="4">
        <v>31</v>
      </c>
      <c r="E13" s="4">
        <v>53</v>
      </c>
      <c r="F13" s="4">
        <v>24</v>
      </c>
      <c r="G13" s="2">
        <f t="shared" si="0"/>
        <v>108</v>
      </c>
      <c r="J13" s="18"/>
    </row>
    <row r="14" spans="1:10" ht="15">
      <c r="A14" s="15" t="s">
        <v>13</v>
      </c>
      <c r="B14" s="3"/>
      <c r="C14" s="3"/>
      <c r="D14" s="4">
        <v>17</v>
      </c>
      <c r="E14" s="4">
        <v>18</v>
      </c>
      <c r="F14" s="4">
        <v>27</v>
      </c>
      <c r="G14" s="2">
        <f t="shared" si="0"/>
        <v>62</v>
      </c>
      <c r="J14" s="18"/>
    </row>
    <row r="15" spans="1:10" ht="15">
      <c r="A15" s="15" t="s">
        <v>14</v>
      </c>
      <c r="B15" s="3"/>
      <c r="C15" s="3"/>
      <c r="D15" s="4">
        <v>66</v>
      </c>
      <c r="E15" s="4">
        <v>67</v>
      </c>
      <c r="F15" s="4">
        <v>20</v>
      </c>
      <c r="G15" s="2">
        <f t="shared" si="0"/>
        <v>153</v>
      </c>
      <c r="J15" s="18"/>
    </row>
    <row r="16" spans="1:10" ht="15">
      <c r="A16" s="15">
        <v>35</v>
      </c>
      <c r="B16" s="3"/>
      <c r="C16" s="3"/>
      <c r="D16" s="4">
        <v>19</v>
      </c>
      <c r="E16" s="4">
        <v>17</v>
      </c>
      <c r="F16" s="4">
        <v>18</v>
      </c>
      <c r="G16" s="2">
        <f t="shared" si="0"/>
        <v>54</v>
      </c>
      <c r="J16" s="18"/>
    </row>
    <row r="17" spans="1:10" ht="15">
      <c r="A17" s="15" t="s">
        <v>58</v>
      </c>
      <c r="B17" s="3"/>
      <c r="C17" s="3"/>
      <c r="D17" s="4">
        <v>25</v>
      </c>
      <c r="E17" s="4">
        <v>39</v>
      </c>
      <c r="F17" s="4">
        <v>36</v>
      </c>
      <c r="G17" s="2">
        <f t="shared" si="0"/>
        <v>100</v>
      </c>
      <c r="J17" s="18"/>
    </row>
    <row r="18" spans="1:10" ht="15">
      <c r="A18" s="15" t="s">
        <v>15</v>
      </c>
      <c r="B18" s="3"/>
      <c r="C18" s="3"/>
      <c r="D18" s="4">
        <v>283</v>
      </c>
      <c r="E18" s="4">
        <v>231</v>
      </c>
      <c r="F18" s="4">
        <v>33</v>
      </c>
      <c r="G18" s="2">
        <f t="shared" si="0"/>
        <v>547</v>
      </c>
      <c r="J18" s="18"/>
    </row>
    <row r="19" spans="1:10" ht="15">
      <c r="A19" s="15" t="s">
        <v>22</v>
      </c>
      <c r="B19" s="3"/>
      <c r="C19" s="3"/>
      <c r="D19" s="4">
        <v>54</v>
      </c>
      <c r="E19" s="4">
        <v>36</v>
      </c>
      <c r="F19" s="4">
        <v>10</v>
      </c>
      <c r="G19" s="2">
        <f t="shared" si="0"/>
        <v>100</v>
      </c>
      <c r="J19" s="18"/>
    </row>
    <row r="20" spans="1:10" ht="15">
      <c r="A20" s="15" t="s">
        <v>23</v>
      </c>
      <c r="B20" s="3"/>
      <c r="C20" s="3"/>
      <c r="D20" s="4">
        <v>280</v>
      </c>
      <c r="E20" s="4">
        <v>204</v>
      </c>
      <c r="F20" s="4">
        <v>32</v>
      </c>
      <c r="G20" s="2">
        <f t="shared" si="0"/>
        <v>516</v>
      </c>
      <c r="J20" s="18"/>
    </row>
    <row r="21" spans="1:10" ht="15">
      <c r="A21" s="15" t="s">
        <v>24</v>
      </c>
      <c r="B21" s="3"/>
      <c r="C21" s="3"/>
      <c r="D21" s="4">
        <v>326</v>
      </c>
      <c r="E21" s="4">
        <v>150</v>
      </c>
      <c r="F21" s="4">
        <v>53</v>
      </c>
      <c r="G21" s="2">
        <f t="shared" si="0"/>
        <v>529</v>
      </c>
      <c r="J21" s="18"/>
    </row>
    <row r="22" spans="1:10" ht="15">
      <c r="A22" s="15" t="s">
        <v>16</v>
      </c>
      <c r="B22" s="3"/>
      <c r="C22" s="3"/>
      <c r="D22" s="4">
        <v>187</v>
      </c>
      <c r="E22" s="4">
        <v>132</v>
      </c>
      <c r="F22" s="4">
        <v>51</v>
      </c>
      <c r="G22" s="2">
        <f t="shared" si="0"/>
        <v>370</v>
      </c>
      <c r="J22" s="18"/>
    </row>
    <row r="23" spans="1:10" ht="15">
      <c r="A23" s="15">
        <v>55</v>
      </c>
      <c r="B23" s="3"/>
      <c r="C23" s="3"/>
      <c r="D23" s="4">
        <v>58</v>
      </c>
      <c r="E23" s="4">
        <v>65</v>
      </c>
      <c r="F23" s="4">
        <v>7</v>
      </c>
      <c r="G23" s="2">
        <f t="shared" si="0"/>
        <v>130</v>
      </c>
      <c r="J23" s="18"/>
    </row>
    <row r="24" spans="1:10" ht="15">
      <c r="A24" s="16" t="s">
        <v>25</v>
      </c>
      <c r="B24" s="3"/>
      <c r="C24" s="3"/>
      <c r="D24" s="4">
        <v>155</v>
      </c>
      <c r="E24" s="4">
        <v>40</v>
      </c>
      <c r="F24" s="4">
        <v>8</v>
      </c>
      <c r="G24" s="2">
        <f t="shared" si="0"/>
        <v>203</v>
      </c>
      <c r="J24" s="18"/>
    </row>
    <row r="25" spans="1:10" ht="15">
      <c r="A25" s="15" t="s">
        <v>17</v>
      </c>
      <c r="B25" s="3"/>
      <c r="C25" s="3"/>
      <c r="D25" s="4">
        <v>25</v>
      </c>
      <c r="E25" s="4">
        <v>20</v>
      </c>
      <c r="F25" s="4">
        <v>7</v>
      </c>
      <c r="G25" s="2">
        <f t="shared" si="0"/>
        <v>52</v>
      </c>
      <c r="J25" s="18"/>
    </row>
    <row r="26" spans="1:10" ht="15">
      <c r="A26" s="16" t="s">
        <v>26</v>
      </c>
      <c r="B26" s="3"/>
      <c r="C26" s="3"/>
      <c r="D26" s="4">
        <v>19</v>
      </c>
      <c r="E26" s="4">
        <v>14</v>
      </c>
      <c r="F26" s="4">
        <v>7</v>
      </c>
      <c r="G26" s="2">
        <f t="shared" si="0"/>
        <v>40</v>
      </c>
      <c r="J26" s="18"/>
    </row>
    <row r="27" spans="1:10" ht="15">
      <c r="A27" s="15" t="s">
        <v>18</v>
      </c>
      <c r="B27" s="3"/>
      <c r="C27" s="3"/>
      <c r="D27" s="4">
        <v>102</v>
      </c>
      <c r="E27" s="4">
        <v>126</v>
      </c>
      <c r="F27" s="4">
        <v>57</v>
      </c>
      <c r="G27" s="2">
        <f t="shared" si="0"/>
        <v>285</v>
      </c>
      <c r="J27" s="18"/>
    </row>
    <row r="28" spans="1:10" ht="15">
      <c r="A28" s="16" t="s">
        <v>27</v>
      </c>
      <c r="B28" s="3"/>
      <c r="C28" s="3"/>
      <c r="D28" s="4">
        <v>45</v>
      </c>
      <c r="E28" s="4">
        <v>22</v>
      </c>
      <c r="F28" s="4">
        <v>2</v>
      </c>
      <c r="G28" s="2">
        <f t="shared" si="0"/>
        <v>69</v>
      </c>
      <c r="J28" s="18"/>
    </row>
    <row r="29" spans="1:10" ht="15">
      <c r="A29" s="16" t="s">
        <v>60</v>
      </c>
      <c r="B29" s="3"/>
      <c r="C29" s="3"/>
      <c r="D29" s="4">
        <v>64</v>
      </c>
      <c r="E29" s="4">
        <v>30</v>
      </c>
      <c r="F29" s="4">
        <v>10</v>
      </c>
      <c r="G29" s="2">
        <f t="shared" si="0"/>
        <v>104</v>
      </c>
      <c r="J29" s="18"/>
    </row>
    <row r="30" spans="1:10" ht="15">
      <c r="A30" s="16">
        <v>72</v>
      </c>
      <c r="B30" s="3"/>
      <c r="C30" s="3"/>
      <c r="D30" s="4">
        <v>8</v>
      </c>
      <c r="E30" s="4">
        <v>3</v>
      </c>
      <c r="F30" s="4">
        <v>2</v>
      </c>
      <c r="G30" s="2">
        <f t="shared" si="0"/>
        <v>13</v>
      </c>
      <c r="J30" s="18"/>
    </row>
    <row r="31" spans="1:10" ht="15">
      <c r="A31" s="16" t="s">
        <v>61</v>
      </c>
      <c r="B31" s="3"/>
      <c r="C31" s="3"/>
      <c r="D31" s="4">
        <v>48</v>
      </c>
      <c r="E31" s="4">
        <v>35</v>
      </c>
      <c r="F31" s="4">
        <v>7</v>
      </c>
      <c r="G31" s="2">
        <f t="shared" si="0"/>
        <v>90</v>
      </c>
      <c r="J31" s="18"/>
    </row>
    <row r="32" spans="1:10" ht="15">
      <c r="A32" s="16" t="s">
        <v>19</v>
      </c>
      <c r="B32" s="3"/>
      <c r="C32" s="3"/>
      <c r="D32" s="4">
        <v>90</v>
      </c>
      <c r="E32" s="4">
        <v>139</v>
      </c>
      <c r="F32" s="4">
        <v>66</v>
      </c>
      <c r="G32" s="2">
        <f t="shared" si="0"/>
        <v>295</v>
      </c>
      <c r="J32" s="18"/>
    </row>
    <row r="33" spans="1:10" ht="15">
      <c r="A33" s="16" t="s">
        <v>28</v>
      </c>
      <c r="B33" s="3"/>
      <c r="C33" s="3"/>
      <c r="D33" s="4">
        <v>16</v>
      </c>
      <c r="E33" s="4">
        <v>4</v>
      </c>
      <c r="F33" s="4">
        <v>0</v>
      </c>
      <c r="G33" s="2">
        <f t="shared" si="0"/>
        <v>20</v>
      </c>
      <c r="J33" s="18"/>
    </row>
    <row r="34" spans="1:10" ht="15">
      <c r="A34" s="16" t="s">
        <v>29</v>
      </c>
      <c r="B34" s="3"/>
      <c r="C34" s="3"/>
      <c r="D34" s="4">
        <v>11</v>
      </c>
      <c r="E34" s="4">
        <v>0</v>
      </c>
      <c r="F34" s="4">
        <v>0</v>
      </c>
      <c r="G34" s="2">
        <f t="shared" si="0"/>
        <v>11</v>
      </c>
      <c r="J34" s="18"/>
    </row>
    <row r="35" spans="1:10" ht="15">
      <c r="A35" s="1" t="s">
        <v>9</v>
      </c>
      <c r="B35" s="3">
        <f>SUM(B3:B34)</f>
        <v>0</v>
      </c>
      <c r="C35" s="3">
        <f aca="true" t="shared" si="1" ref="C35:F35">SUM(C3:C34)</f>
        <v>0</v>
      </c>
      <c r="D35" s="4">
        <f t="shared" si="1"/>
        <v>2434</v>
      </c>
      <c r="E35" s="4">
        <f t="shared" si="1"/>
        <v>2130</v>
      </c>
      <c r="F35" s="4">
        <f t="shared" si="1"/>
        <v>666</v>
      </c>
      <c r="G35" s="2">
        <f>SUM(B35:F35)</f>
        <v>5230</v>
      </c>
      <c r="H35" t="b">
        <f>IF(SUM(G3:G34)=G35,TRUE,FALSE)</f>
        <v>1</v>
      </c>
      <c r="J35" s="18"/>
    </row>
    <row r="36" spans="1:10" ht="45">
      <c r="A36" s="1" t="s">
        <v>20</v>
      </c>
      <c r="B36" s="3"/>
      <c r="C36" s="3"/>
      <c r="D36" s="4">
        <v>148</v>
      </c>
      <c r="E36" s="4">
        <v>152</v>
      </c>
      <c r="F36" s="4">
        <v>64</v>
      </c>
      <c r="G36" s="2">
        <f>SUM(B36:F36)</f>
        <v>364</v>
      </c>
      <c r="J36" s="18"/>
    </row>
    <row r="37" ht="15">
      <c r="J37" s="18"/>
    </row>
    <row r="38" ht="15">
      <c r="J38" s="18"/>
    </row>
    <row r="39" ht="15">
      <c r="J39" s="18"/>
    </row>
    <row r="40" ht="15.75" customHeight="1">
      <c r="J40" s="18"/>
    </row>
    <row r="41" ht="15">
      <c r="J41" s="18"/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1">
      <selection activeCell="I2" sqref="I2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5" t="s">
        <v>31</v>
      </c>
      <c r="B1" s="10" t="s">
        <v>143</v>
      </c>
    </row>
    <row r="2" spans="1:7" ht="60">
      <c r="A2" s="1" t="s">
        <v>39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9</v>
      </c>
    </row>
    <row r="3" spans="1:7" ht="15">
      <c r="A3" s="14" t="s">
        <v>21</v>
      </c>
      <c r="B3" s="3"/>
      <c r="C3" s="3"/>
      <c r="D3" s="4">
        <v>119</v>
      </c>
      <c r="E3" s="4">
        <v>161</v>
      </c>
      <c r="F3" s="4">
        <v>41</v>
      </c>
      <c r="G3" s="2">
        <f>SUM(B3:F3)</f>
        <v>321</v>
      </c>
    </row>
    <row r="4" spans="1:7" ht="15">
      <c r="A4" s="15" t="s">
        <v>10</v>
      </c>
      <c r="B4" s="3"/>
      <c r="C4" s="3"/>
      <c r="D4" s="4">
        <v>113</v>
      </c>
      <c r="E4" s="4">
        <v>151</v>
      </c>
      <c r="F4" s="4">
        <v>31</v>
      </c>
      <c r="G4" s="2">
        <f aca="true" t="shared" si="0" ref="G4:G34">SUM(B4:F4)</f>
        <v>295</v>
      </c>
    </row>
    <row r="5" spans="1:7" ht="15">
      <c r="A5" s="15" t="s">
        <v>11</v>
      </c>
      <c r="B5" s="3"/>
      <c r="C5" s="3"/>
      <c r="D5" s="4">
        <v>59</v>
      </c>
      <c r="E5" s="4">
        <v>41</v>
      </c>
      <c r="F5" s="4">
        <v>13</v>
      </c>
      <c r="G5" s="2">
        <f>SUM(B5:F5)</f>
        <v>113</v>
      </c>
    </row>
    <row r="6" spans="1:7" ht="15">
      <c r="A6" s="15">
        <v>19</v>
      </c>
      <c r="B6" s="3"/>
      <c r="C6" s="3"/>
      <c r="D6" s="4">
        <v>2</v>
      </c>
      <c r="E6" s="4">
        <v>4</v>
      </c>
      <c r="F6" s="4">
        <v>2</v>
      </c>
      <c r="G6" s="2">
        <f>SUM(B6:F6)</f>
        <v>8</v>
      </c>
    </row>
    <row r="7" spans="1:7" ht="15">
      <c r="A7" s="15">
        <v>20</v>
      </c>
      <c r="B7" s="3"/>
      <c r="C7" s="3"/>
      <c r="D7" s="4">
        <v>18</v>
      </c>
      <c r="E7" s="4">
        <v>20</v>
      </c>
      <c r="F7" s="4">
        <v>11</v>
      </c>
      <c r="G7" s="2">
        <f>SUM(B7:F7)</f>
        <v>49</v>
      </c>
    </row>
    <row r="8" spans="1:7" ht="15">
      <c r="A8" s="15">
        <v>21</v>
      </c>
      <c r="B8" s="3"/>
      <c r="C8" s="3"/>
      <c r="D8" s="4">
        <v>3</v>
      </c>
      <c r="E8" s="4">
        <v>7</v>
      </c>
      <c r="F8" s="4">
        <v>4</v>
      </c>
      <c r="G8" s="2">
        <f t="shared" si="0"/>
        <v>14</v>
      </c>
    </row>
    <row r="9" spans="1:7" ht="15">
      <c r="A9" s="15" t="s">
        <v>59</v>
      </c>
      <c r="B9" s="3"/>
      <c r="C9" s="3"/>
      <c r="D9" s="4">
        <v>49</v>
      </c>
      <c r="E9" s="4">
        <v>87</v>
      </c>
      <c r="F9" s="4">
        <v>27</v>
      </c>
      <c r="G9" s="2">
        <f t="shared" si="0"/>
        <v>163</v>
      </c>
    </row>
    <row r="10" spans="1:7" ht="15">
      <c r="A10" s="15" t="s">
        <v>12</v>
      </c>
      <c r="B10" s="3"/>
      <c r="C10" s="3"/>
      <c r="D10" s="4">
        <v>67</v>
      </c>
      <c r="E10" s="4">
        <v>77</v>
      </c>
      <c r="F10" s="4">
        <v>26</v>
      </c>
      <c r="G10" s="2">
        <f t="shared" si="0"/>
        <v>170</v>
      </c>
    </row>
    <row r="11" spans="1:7" ht="15">
      <c r="A11" s="15">
        <v>26</v>
      </c>
      <c r="B11" s="3"/>
      <c r="C11" s="3"/>
      <c r="D11" s="4">
        <v>25</v>
      </c>
      <c r="E11" s="4">
        <v>22</v>
      </c>
      <c r="F11" s="4">
        <v>8</v>
      </c>
      <c r="G11" s="2">
        <f t="shared" si="0"/>
        <v>55</v>
      </c>
    </row>
    <row r="12" spans="1:7" ht="15">
      <c r="A12" s="15">
        <v>27</v>
      </c>
      <c r="B12" s="3"/>
      <c r="C12" s="3"/>
      <c r="D12" s="4">
        <v>14</v>
      </c>
      <c r="E12" s="4">
        <v>39</v>
      </c>
      <c r="F12" s="4">
        <v>23</v>
      </c>
      <c r="G12" s="2">
        <f t="shared" si="0"/>
        <v>76</v>
      </c>
    </row>
    <row r="13" spans="1:7" ht="15">
      <c r="A13" s="15">
        <v>28</v>
      </c>
      <c r="B13" s="3"/>
      <c r="C13" s="3"/>
      <c r="D13" s="4">
        <v>28</v>
      </c>
      <c r="E13" s="4">
        <v>58</v>
      </c>
      <c r="F13" s="4">
        <v>20</v>
      </c>
      <c r="G13" s="2">
        <f t="shared" si="0"/>
        <v>106</v>
      </c>
    </row>
    <row r="14" spans="1:7" ht="15">
      <c r="A14" s="15" t="s">
        <v>13</v>
      </c>
      <c r="B14" s="3"/>
      <c r="C14" s="3"/>
      <c r="D14" s="4">
        <v>17</v>
      </c>
      <c r="E14" s="4">
        <v>15</v>
      </c>
      <c r="F14" s="4">
        <v>27</v>
      </c>
      <c r="G14" s="2">
        <f t="shared" si="0"/>
        <v>59</v>
      </c>
    </row>
    <row r="15" spans="1:7" ht="15">
      <c r="A15" s="15" t="s">
        <v>14</v>
      </c>
      <c r="B15" s="3"/>
      <c r="C15" s="3"/>
      <c r="D15" s="4">
        <v>65</v>
      </c>
      <c r="E15" s="4">
        <v>61</v>
      </c>
      <c r="F15" s="4">
        <v>22</v>
      </c>
      <c r="G15" s="2">
        <f t="shared" si="0"/>
        <v>148</v>
      </c>
    </row>
    <row r="16" spans="1:7" ht="15">
      <c r="A16" s="15">
        <v>35</v>
      </c>
      <c r="B16" s="3"/>
      <c r="C16" s="3"/>
      <c r="D16" s="4">
        <v>16</v>
      </c>
      <c r="E16" s="4">
        <v>16</v>
      </c>
      <c r="F16" s="4">
        <v>16</v>
      </c>
      <c r="G16" s="2">
        <f t="shared" si="0"/>
        <v>48</v>
      </c>
    </row>
    <row r="17" spans="1:7" ht="15">
      <c r="A17" s="15" t="s">
        <v>58</v>
      </c>
      <c r="B17" s="3"/>
      <c r="C17" s="3"/>
      <c r="D17" s="4">
        <v>21</v>
      </c>
      <c r="E17" s="4">
        <v>37</v>
      </c>
      <c r="F17" s="4">
        <v>36</v>
      </c>
      <c r="G17" s="2">
        <f t="shared" si="0"/>
        <v>94</v>
      </c>
    </row>
    <row r="18" spans="1:7" ht="15">
      <c r="A18" s="15" t="s">
        <v>15</v>
      </c>
      <c r="B18" s="3"/>
      <c r="C18" s="3"/>
      <c r="D18" s="4">
        <v>255</v>
      </c>
      <c r="E18" s="4">
        <v>184</v>
      </c>
      <c r="F18" s="4">
        <v>27</v>
      </c>
      <c r="G18" s="2">
        <f t="shared" si="0"/>
        <v>466</v>
      </c>
    </row>
    <row r="19" spans="1:7" ht="15">
      <c r="A19" s="15" t="s">
        <v>22</v>
      </c>
      <c r="B19" s="3"/>
      <c r="C19" s="3"/>
      <c r="D19" s="4">
        <v>41</v>
      </c>
      <c r="E19" s="4">
        <v>32</v>
      </c>
      <c r="F19" s="4">
        <v>10</v>
      </c>
      <c r="G19" s="2">
        <f t="shared" si="0"/>
        <v>83</v>
      </c>
    </row>
    <row r="20" spans="1:7" ht="15">
      <c r="A20" s="15" t="s">
        <v>23</v>
      </c>
      <c r="B20" s="3"/>
      <c r="C20" s="3"/>
      <c r="D20" s="4">
        <v>248</v>
      </c>
      <c r="E20" s="4">
        <v>185</v>
      </c>
      <c r="F20" s="4">
        <v>30</v>
      </c>
      <c r="G20" s="2">
        <f t="shared" si="0"/>
        <v>463</v>
      </c>
    </row>
    <row r="21" spans="1:7" ht="15">
      <c r="A21" s="15" t="s">
        <v>24</v>
      </c>
      <c r="B21" s="3"/>
      <c r="C21" s="3"/>
      <c r="D21" s="4">
        <v>296</v>
      </c>
      <c r="E21" s="4">
        <v>119</v>
      </c>
      <c r="F21" s="4">
        <v>47</v>
      </c>
      <c r="G21" s="2">
        <f t="shared" si="0"/>
        <v>462</v>
      </c>
    </row>
    <row r="22" spans="1:7" ht="15">
      <c r="A22" s="15" t="s">
        <v>16</v>
      </c>
      <c r="B22" s="3"/>
      <c r="C22" s="3"/>
      <c r="D22" s="4">
        <v>150</v>
      </c>
      <c r="E22" s="4">
        <v>120</v>
      </c>
      <c r="F22" s="4">
        <v>48</v>
      </c>
      <c r="G22" s="2">
        <f t="shared" si="0"/>
        <v>318</v>
      </c>
    </row>
    <row r="23" spans="1:7" ht="15">
      <c r="A23" s="15">
        <v>55</v>
      </c>
      <c r="B23" s="3"/>
      <c r="C23" s="3"/>
      <c r="D23" s="4">
        <v>50</v>
      </c>
      <c r="E23" s="4">
        <v>58</v>
      </c>
      <c r="F23" s="4">
        <v>11</v>
      </c>
      <c r="G23" s="2">
        <f t="shared" si="0"/>
        <v>119</v>
      </c>
    </row>
    <row r="24" spans="1:7" ht="15">
      <c r="A24" s="16" t="s">
        <v>25</v>
      </c>
      <c r="B24" s="3"/>
      <c r="C24" s="3"/>
      <c r="D24" s="4">
        <v>120</v>
      </c>
      <c r="E24" s="4">
        <v>41</v>
      </c>
      <c r="F24" s="4">
        <v>6</v>
      </c>
      <c r="G24" s="2">
        <f t="shared" si="0"/>
        <v>167</v>
      </c>
    </row>
    <row r="25" spans="1:7" ht="15">
      <c r="A25" s="15" t="s">
        <v>17</v>
      </c>
      <c r="B25" s="3"/>
      <c r="C25" s="3"/>
      <c r="D25" s="4">
        <v>16</v>
      </c>
      <c r="E25" s="4">
        <v>17</v>
      </c>
      <c r="F25" s="4">
        <v>5</v>
      </c>
      <c r="G25" s="2">
        <f t="shared" si="0"/>
        <v>38</v>
      </c>
    </row>
    <row r="26" spans="1:7" ht="15">
      <c r="A26" s="16" t="s">
        <v>26</v>
      </c>
      <c r="B26" s="3"/>
      <c r="C26" s="3"/>
      <c r="D26" s="4">
        <v>17</v>
      </c>
      <c r="E26" s="4">
        <v>9</v>
      </c>
      <c r="F26" s="4">
        <v>7</v>
      </c>
      <c r="G26" s="2">
        <f t="shared" si="0"/>
        <v>33</v>
      </c>
    </row>
    <row r="27" spans="1:7" ht="15">
      <c r="A27" s="15" t="s">
        <v>18</v>
      </c>
      <c r="B27" s="3"/>
      <c r="C27" s="3"/>
      <c r="D27" s="4">
        <v>84</v>
      </c>
      <c r="E27" s="4">
        <v>115</v>
      </c>
      <c r="F27" s="4">
        <v>52</v>
      </c>
      <c r="G27" s="2">
        <f t="shared" si="0"/>
        <v>251</v>
      </c>
    </row>
    <row r="28" spans="1:7" ht="15">
      <c r="A28" s="16" t="s">
        <v>27</v>
      </c>
      <c r="B28" s="3"/>
      <c r="C28" s="3"/>
      <c r="D28" s="4">
        <v>33</v>
      </c>
      <c r="E28" s="4">
        <v>19</v>
      </c>
      <c r="F28" s="4">
        <v>1</v>
      </c>
      <c r="G28" s="2">
        <f t="shared" si="0"/>
        <v>53</v>
      </c>
    </row>
    <row r="29" spans="1:7" ht="15">
      <c r="A29" s="16" t="s">
        <v>60</v>
      </c>
      <c r="B29" s="3"/>
      <c r="C29" s="3"/>
      <c r="D29" s="4">
        <v>54</v>
      </c>
      <c r="E29" s="4">
        <v>28</v>
      </c>
      <c r="F29" s="4">
        <v>10</v>
      </c>
      <c r="G29" s="2">
        <f t="shared" si="0"/>
        <v>92</v>
      </c>
    </row>
    <row r="30" spans="1:7" ht="15">
      <c r="A30" s="16">
        <v>72</v>
      </c>
      <c r="B30" s="3"/>
      <c r="C30" s="3"/>
      <c r="D30" s="4">
        <v>8</v>
      </c>
      <c r="E30" s="4">
        <v>1</v>
      </c>
      <c r="F30" s="4">
        <v>3</v>
      </c>
      <c r="G30" s="2">
        <f t="shared" si="0"/>
        <v>12</v>
      </c>
    </row>
    <row r="31" spans="1:7" ht="15">
      <c r="A31" s="16" t="s">
        <v>61</v>
      </c>
      <c r="B31" s="3"/>
      <c r="C31" s="3"/>
      <c r="D31" s="4">
        <v>39</v>
      </c>
      <c r="E31" s="4">
        <v>28</v>
      </c>
      <c r="F31" s="4">
        <v>9</v>
      </c>
      <c r="G31" s="2">
        <f t="shared" si="0"/>
        <v>76</v>
      </c>
    </row>
    <row r="32" spans="1:7" ht="15">
      <c r="A32" s="16" t="s">
        <v>19</v>
      </c>
      <c r="B32" s="3"/>
      <c r="C32" s="3"/>
      <c r="D32" s="4">
        <v>85</v>
      </c>
      <c r="E32" s="4">
        <v>110</v>
      </c>
      <c r="F32" s="4">
        <v>62</v>
      </c>
      <c r="G32" s="2">
        <f t="shared" si="0"/>
        <v>257</v>
      </c>
    </row>
    <row r="33" spans="1:7" ht="15">
      <c r="A33" s="16" t="s">
        <v>28</v>
      </c>
      <c r="B33" s="3"/>
      <c r="C33" s="3"/>
      <c r="D33" s="4">
        <v>13</v>
      </c>
      <c r="E33" s="4">
        <v>4</v>
      </c>
      <c r="F33" s="4">
        <v>0</v>
      </c>
      <c r="G33" s="2">
        <f t="shared" si="0"/>
        <v>17</v>
      </c>
    </row>
    <row r="34" spans="1:7" ht="15">
      <c r="A34" s="16" t="s">
        <v>29</v>
      </c>
      <c r="B34" s="3"/>
      <c r="C34" s="3"/>
      <c r="D34" s="4">
        <v>8</v>
      </c>
      <c r="E34" s="4">
        <v>0</v>
      </c>
      <c r="F34" s="4">
        <v>0</v>
      </c>
      <c r="G34" s="2">
        <f t="shared" si="0"/>
        <v>8</v>
      </c>
    </row>
    <row r="35" spans="1:8" ht="15">
      <c r="A35" s="1" t="s">
        <v>9</v>
      </c>
      <c r="B35" s="3">
        <f>SUM(B3:B34)</f>
        <v>0</v>
      </c>
      <c r="C35" s="3">
        <f aca="true" t="shared" si="1" ref="C35">SUM(C3:C34)</f>
        <v>0</v>
      </c>
      <c r="D35" s="4">
        <v>2133</v>
      </c>
      <c r="E35" s="4">
        <v>1866</v>
      </c>
      <c r="F35" s="4">
        <v>635</v>
      </c>
      <c r="G35" s="2">
        <f>SUM(B35:F35)</f>
        <v>4634</v>
      </c>
      <c r="H35" t="b">
        <f>IF(SUM(G3:G34)=G35,TRUE,FALSE)</f>
        <v>1</v>
      </c>
    </row>
    <row r="36" spans="1:7" ht="45">
      <c r="A36" s="1" t="s">
        <v>20</v>
      </c>
      <c r="B36" s="3"/>
      <c r="C36" s="3"/>
      <c r="D36" s="4">
        <v>121</v>
      </c>
      <c r="E36" s="4">
        <v>136</v>
      </c>
      <c r="F36" s="4">
        <v>60</v>
      </c>
      <c r="G36" s="2">
        <f>SUM(B36:F36)</f>
        <v>317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F3" sqref="F3"/>
    </sheetView>
  </sheetViews>
  <sheetFormatPr defaultColWidth="42.140625" defaultRowHeight="15"/>
  <cols>
    <col min="1" max="4" width="13.7109375" style="19" customWidth="1"/>
    <col min="5" max="5" width="85.7109375" style="19" customWidth="1"/>
    <col min="6" max="8" width="18.7109375" style="19" customWidth="1"/>
    <col min="9" max="16384" width="42.140625" style="19" customWidth="1"/>
  </cols>
  <sheetData>
    <row r="1" spans="1:8" ht="30" customHeight="1">
      <c r="A1" s="20" t="s">
        <v>31</v>
      </c>
      <c r="B1" s="21" t="s">
        <v>37</v>
      </c>
      <c r="C1" s="21"/>
      <c r="F1" s="22" t="s">
        <v>46</v>
      </c>
      <c r="G1" s="23"/>
      <c r="H1" s="24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42</v>
      </c>
    </row>
    <row r="4" spans="1:8" ht="15">
      <c r="A4" s="26"/>
      <c r="B4" s="26"/>
      <c r="C4" s="26"/>
      <c r="D4" s="26"/>
      <c r="E4" s="26"/>
      <c r="F4" s="27"/>
      <c r="G4" s="28" t="s">
        <v>147</v>
      </c>
      <c r="H4" s="29" t="s">
        <v>43</v>
      </c>
    </row>
    <row r="5" spans="1:8" s="30" customFormat="1" ht="30">
      <c r="A5" s="31" t="s">
        <v>144</v>
      </c>
      <c r="B5" s="32" t="s">
        <v>63</v>
      </c>
      <c r="C5" s="32" t="s">
        <v>64</v>
      </c>
      <c r="D5" s="33" t="s">
        <v>6</v>
      </c>
      <c r="E5" s="34" t="s">
        <v>120</v>
      </c>
      <c r="F5" s="35">
        <v>13.9</v>
      </c>
      <c r="G5" s="35">
        <v>0.595156</v>
      </c>
      <c r="H5" s="36"/>
    </row>
    <row r="6" spans="1:8" s="30" customFormat="1" ht="30">
      <c r="A6" s="31" t="s">
        <v>117</v>
      </c>
      <c r="B6" s="32" t="s">
        <v>63</v>
      </c>
      <c r="C6" s="32" t="s">
        <v>64</v>
      </c>
      <c r="D6" s="33" t="s">
        <v>6</v>
      </c>
      <c r="E6" s="37" t="s">
        <v>125</v>
      </c>
      <c r="F6" s="35">
        <v>37.2</v>
      </c>
      <c r="G6" s="35">
        <v>0.870219</v>
      </c>
      <c r="H6" s="36"/>
    </row>
    <row r="7" spans="1:8" s="30" customFormat="1" ht="15">
      <c r="A7" s="31" t="s">
        <v>41</v>
      </c>
      <c r="B7" s="32" t="s">
        <v>63</v>
      </c>
      <c r="C7" s="32" t="s">
        <v>64</v>
      </c>
      <c r="D7" s="38" t="s">
        <v>7</v>
      </c>
      <c r="E7" s="38" t="s">
        <v>126</v>
      </c>
      <c r="F7" s="35">
        <v>4.3</v>
      </c>
      <c r="G7" s="35">
        <v>0.52181</v>
      </c>
      <c r="H7" s="36"/>
    </row>
    <row r="8" spans="1:8" s="40" customFormat="1" ht="15">
      <c r="A8" s="31" t="s">
        <v>62</v>
      </c>
      <c r="B8" s="32" t="s">
        <v>63</v>
      </c>
      <c r="C8" s="32" t="s">
        <v>64</v>
      </c>
      <c r="D8" s="33" t="s">
        <v>6</v>
      </c>
      <c r="E8" s="34" t="s">
        <v>127</v>
      </c>
      <c r="F8" s="35">
        <v>1.7</v>
      </c>
      <c r="G8" s="35">
        <v>0.18484</v>
      </c>
      <c r="H8" s="39"/>
    </row>
    <row r="9" spans="1:8" s="30" customFormat="1" ht="30">
      <c r="A9" s="41" t="s">
        <v>119</v>
      </c>
      <c r="B9" s="32" t="s">
        <v>63</v>
      </c>
      <c r="C9" s="32" t="s">
        <v>64</v>
      </c>
      <c r="D9" s="33" t="s">
        <v>6</v>
      </c>
      <c r="E9" s="42" t="s">
        <v>121</v>
      </c>
      <c r="F9" s="35">
        <v>21.7</v>
      </c>
      <c r="G9" s="35">
        <v>0.705865</v>
      </c>
      <c r="H9" s="36"/>
    </row>
    <row r="10" spans="1:8" s="30" customFormat="1" ht="30">
      <c r="A10" s="31" t="s">
        <v>145</v>
      </c>
      <c r="B10" s="32" t="s">
        <v>63</v>
      </c>
      <c r="C10" s="32" t="s">
        <v>64</v>
      </c>
      <c r="D10" s="33" t="s">
        <v>6</v>
      </c>
      <c r="E10" s="34" t="s">
        <v>122</v>
      </c>
      <c r="F10" s="35">
        <v>10.5</v>
      </c>
      <c r="G10" s="35">
        <v>0.485506</v>
      </c>
      <c r="H10" s="36"/>
    </row>
    <row r="11" spans="1:8" s="30" customFormat="1" ht="45">
      <c r="A11" s="31" t="s">
        <v>118</v>
      </c>
      <c r="B11" s="32" t="s">
        <v>63</v>
      </c>
      <c r="C11" s="32" t="s">
        <v>64</v>
      </c>
      <c r="D11" s="33" t="s">
        <v>6</v>
      </c>
      <c r="E11" s="34" t="s">
        <v>124</v>
      </c>
      <c r="F11" s="35">
        <v>15.8</v>
      </c>
      <c r="G11" s="35">
        <v>0.665097</v>
      </c>
      <c r="H11" s="36"/>
    </row>
    <row r="12" s="43" customFormat="1" ht="15"/>
    <row r="13" s="43" customFormat="1" ht="15"/>
    <row r="14" s="43" customFormat="1" ht="15">
      <c r="E14" s="44"/>
    </row>
    <row r="15" s="43" customFormat="1" ht="15">
      <c r="E15" s="44"/>
    </row>
    <row r="16" s="43" customFormat="1" ht="15">
      <c r="E16" s="44"/>
    </row>
    <row r="17" s="43" customFormat="1" ht="15">
      <c r="E17" s="44"/>
    </row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2"/>
  <sheetViews>
    <sheetView workbookViewId="0" topLeftCell="A1"/>
  </sheetViews>
  <sheetFormatPr defaultColWidth="9.140625" defaultRowHeight="15"/>
  <cols>
    <col min="1" max="4" width="13.7109375" style="19" customWidth="1"/>
    <col min="5" max="5" width="85.7109375" style="19" customWidth="1"/>
    <col min="6" max="8" width="18.7109375" style="19" customWidth="1"/>
    <col min="9" max="11" width="9.140625" style="64" customWidth="1"/>
    <col min="12" max="16384" width="9.140625" style="19" customWidth="1"/>
  </cols>
  <sheetData>
    <row r="1" spans="1:8" ht="30" customHeight="1">
      <c r="A1" s="20" t="s">
        <v>31</v>
      </c>
      <c r="B1" s="21" t="s">
        <v>37</v>
      </c>
      <c r="C1" s="21"/>
      <c r="F1" s="22" t="s">
        <v>46</v>
      </c>
      <c r="G1" s="23"/>
      <c r="H1" s="24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45</v>
      </c>
    </row>
    <row r="4" spans="1:10" ht="15">
      <c r="A4" s="26"/>
      <c r="B4" s="26"/>
      <c r="C4" s="26"/>
      <c r="D4" s="26"/>
      <c r="E4" s="26"/>
      <c r="F4" s="49"/>
      <c r="G4" s="50" t="s">
        <v>147</v>
      </c>
      <c r="H4" s="29" t="s">
        <v>44</v>
      </c>
      <c r="J4" s="65"/>
    </row>
    <row r="5" spans="1:10" ht="15">
      <c r="A5" s="51" t="s">
        <v>130</v>
      </c>
      <c r="B5" s="51" t="s">
        <v>63</v>
      </c>
      <c r="C5" s="51" t="s">
        <v>64</v>
      </c>
      <c r="D5" s="51" t="s">
        <v>6</v>
      </c>
      <c r="E5" s="63" t="s">
        <v>132</v>
      </c>
      <c r="F5" s="35">
        <v>50.4</v>
      </c>
      <c r="G5" s="35">
        <v>0.87151</v>
      </c>
      <c r="H5" s="54" t="s">
        <v>148</v>
      </c>
      <c r="J5" s="65"/>
    </row>
    <row r="6" spans="1:10" ht="15">
      <c r="A6" s="51" t="s">
        <v>130</v>
      </c>
      <c r="B6" s="51" t="s">
        <v>63</v>
      </c>
      <c r="C6" s="51" t="s">
        <v>114</v>
      </c>
      <c r="D6" s="51" t="s">
        <v>6</v>
      </c>
      <c r="E6" s="63" t="s">
        <v>132</v>
      </c>
      <c r="F6" s="35"/>
      <c r="G6" s="35"/>
      <c r="H6" s="54"/>
      <c r="J6" s="65"/>
    </row>
    <row r="7" spans="1:10" ht="15">
      <c r="A7" s="51" t="s">
        <v>130</v>
      </c>
      <c r="B7" s="51" t="s">
        <v>63</v>
      </c>
      <c r="C7" s="51" t="s">
        <v>113</v>
      </c>
      <c r="D7" s="51" t="s">
        <v>6</v>
      </c>
      <c r="E7" s="63" t="s">
        <v>132</v>
      </c>
      <c r="F7" s="35"/>
      <c r="G7" s="35"/>
      <c r="H7" s="54"/>
      <c r="J7" s="65"/>
    </row>
    <row r="8" spans="1:10" ht="15">
      <c r="A8" s="51" t="s">
        <v>130</v>
      </c>
      <c r="B8" s="51" t="s">
        <v>63</v>
      </c>
      <c r="C8" s="51" t="s">
        <v>68</v>
      </c>
      <c r="D8" s="66" t="s">
        <v>6</v>
      </c>
      <c r="E8" s="63" t="s">
        <v>132</v>
      </c>
      <c r="F8" s="35">
        <v>44.8</v>
      </c>
      <c r="G8" s="35">
        <v>1.043049</v>
      </c>
      <c r="H8" s="54" t="s">
        <v>148</v>
      </c>
      <c r="J8" s="65"/>
    </row>
    <row r="9" spans="1:10" ht="15">
      <c r="A9" s="51" t="s">
        <v>130</v>
      </c>
      <c r="B9" s="51" t="s">
        <v>63</v>
      </c>
      <c r="C9" s="51" t="s">
        <v>69</v>
      </c>
      <c r="D9" s="32" t="s">
        <v>6</v>
      </c>
      <c r="E9" s="63" t="s">
        <v>132</v>
      </c>
      <c r="F9" s="35">
        <v>73.7</v>
      </c>
      <c r="G9" s="35">
        <v>0.999163</v>
      </c>
      <c r="H9" s="54" t="s">
        <v>148</v>
      </c>
      <c r="J9" s="65"/>
    </row>
    <row r="10" spans="1:10" ht="15">
      <c r="A10" s="51" t="s">
        <v>130</v>
      </c>
      <c r="B10" s="51" t="s">
        <v>63</v>
      </c>
      <c r="C10" s="51" t="s">
        <v>70</v>
      </c>
      <c r="D10" s="32" t="s">
        <v>6</v>
      </c>
      <c r="E10" s="63" t="s">
        <v>132</v>
      </c>
      <c r="F10" s="35">
        <v>89</v>
      </c>
      <c r="G10" s="35">
        <v>1.161634</v>
      </c>
      <c r="H10" s="54" t="s">
        <v>148</v>
      </c>
      <c r="J10" s="65"/>
    </row>
    <row r="11" spans="1:11" ht="15">
      <c r="A11" s="51" t="s">
        <v>130</v>
      </c>
      <c r="B11" s="51" t="s">
        <v>71</v>
      </c>
      <c r="C11" s="51" t="s">
        <v>64</v>
      </c>
      <c r="D11" s="32" t="s">
        <v>6</v>
      </c>
      <c r="E11" s="63" t="s">
        <v>132</v>
      </c>
      <c r="F11" s="35">
        <v>53.9</v>
      </c>
      <c r="G11" s="35">
        <v>3.532095</v>
      </c>
      <c r="H11" s="54" t="s">
        <v>148</v>
      </c>
      <c r="J11" s="65"/>
      <c r="K11" s="67"/>
    </row>
    <row r="12" spans="1:11" ht="15">
      <c r="A12" s="51" t="s">
        <v>130</v>
      </c>
      <c r="B12" s="51" t="s">
        <v>72</v>
      </c>
      <c r="C12" s="51" t="s">
        <v>64</v>
      </c>
      <c r="D12" s="32" t="s">
        <v>6</v>
      </c>
      <c r="E12" s="63" t="s">
        <v>132</v>
      </c>
      <c r="F12" s="35">
        <v>26.5</v>
      </c>
      <c r="G12" s="35">
        <v>3.086967</v>
      </c>
      <c r="H12" s="54" t="s">
        <v>148</v>
      </c>
      <c r="J12" s="65"/>
      <c r="K12" s="68"/>
    </row>
    <row r="13" spans="1:11" ht="15">
      <c r="A13" s="51" t="s">
        <v>130</v>
      </c>
      <c r="B13" s="51" t="s">
        <v>73</v>
      </c>
      <c r="C13" s="51" t="s">
        <v>64</v>
      </c>
      <c r="D13" s="32" t="s">
        <v>6</v>
      </c>
      <c r="E13" s="63" t="s">
        <v>132</v>
      </c>
      <c r="F13" s="35">
        <v>53.8</v>
      </c>
      <c r="G13" s="35">
        <v>5.519169</v>
      </c>
      <c r="H13" s="54" t="s">
        <v>149</v>
      </c>
      <c r="J13" s="65"/>
      <c r="K13" s="68"/>
    </row>
    <row r="14" spans="1:11" ht="15">
      <c r="A14" s="51" t="s">
        <v>130</v>
      </c>
      <c r="B14" s="51" t="s">
        <v>81</v>
      </c>
      <c r="C14" s="51" t="s">
        <v>64</v>
      </c>
      <c r="D14" s="32" t="s">
        <v>6</v>
      </c>
      <c r="E14" s="63" t="s">
        <v>132</v>
      </c>
      <c r="F14" s="35">
        <v>43.5</v>
      </c>
      <c r="G14" s="35">
        <v>2.190738</v>
      </c>
      <c r="H14" s="54" t="s">
        <v>148</v>
      </c>
      <c r="J14" s="65"/>
      <c r="K14" s="68"/>
    </row>
    <row r="15" spans="1:11" ht="15">
      <c r="A15" s="51" t="s">
        <v>130</v>
      </c>
      <c r="B15" s="51" t="s">
        <v>74</v>
      </c>
      <c r="C15" s="51" t="s">
        <v>64</v>
      </c>
      <c r="D15" s="32" t="s">
        <v>6</v>
      </c>
      <c r="E15" s="63" t="s">
        <v>132</v>
      </c>
      <c r="F15" s="35">
        <v>100</v>
      </c>
      <c r="G15" s="35">
        <v>0</v>
      </c>
      <c r="H15" s="54" t="s">
        <v>148</v>
      </c>
      <c r="K15" s="69"/>
    </row>
    <row r="16" spans="1:11" ht="15">
      <c r="A16" s="51" t="s">
        <v>130</v>
      </c>
      <c r="B16" s="51" t="s">
        <v>75</v>
      </c>
      <c r="C16" s="51" t="s">
        <v>64</v>
      </c>
      <c r="D16" s="32" t="s">
        <v>6</v>
      </c>
      <c r="E16" s="63" t="s">
        <v>132</v>
      </c>
      <c r="F16" s="35">
        <v>82</v>
      </c>
      <c r="G16" s="35">
        <v>6.064503</v>
      </c>
      <c r="H16" s="54" t="s">
        <v>149</v>
      </c>
      <c r="K16" s="69"/>
    </row>
    <row r="17" spans="1:8" ht="15">
      <c r="A17" s="51" t="s">
        <v>130</v>
      </c>
      <c r="B17" s="51" t="s">
        <v>76</v>
      </c>
      <c r="C17" s="51" t="s">
        <v>64</v>
      </c>
      <c r="D17" s="32" t="s">
        <v>6</v>
      </c>
      <c r="E17" s="63" t="s">
        <v>132</v>
      </c>
      <c r="F17" s="35">
        <v>91.6</v>
      </c>
      <c r="G17" s="35">
        <v>8.421053</v>
      </c>
      <c r="H17" s="54" t="s">
        <v>149</v>
      </c>
    </row>
    <row r="18" spans="1:8" ht="15">
      <c r="A18" s="51" t="s">
        <v>130</v>
      </c>
      <c r="B18" s="51" t="s">
        <v>77</v>
      </c>
      <c r="C18" s="51" t="s">
        <v>64</v>
      </c>
      <c r="D18" s="32" t="s">
        <v>6</v>
      </c>
      <c r="E18" s="63" t="s">
        <v>132</v>
      </c>
      <c r="F18" s="35">
        <v>60.2</v>
      </c>
      <c r="G18" s="35">
        <v>5.996203</v>
      </c>
      <c r="H18" s="54" t="s">
        <v>149</v>
      </c>
    </row>
    <row r="19" spans="1:11" ht="15">
      <c r="A19" s="51" t="s">
        <v>130</v>
      </c>
      <c r="B19" s="51" t="s">
        <v>82</v>
      </c>
      <c r="C19" s="51" t="s">
        <v>64</v>
      </c>
      <c r="D19" s="32" t="s">
        <v>6</v>
      </c>
      <c r="E19" s="63" t="s">
        <v>132</v>
      </c>
      <c r="F19" s="35">
        <v>65.8</v>
      </c>
      <c r="G19" s="35">
        <v>4.738369</v>
      </c>
      <c r="H19" s="54" t="s">
        <v>148</v>
      </c>
      <c r="J19" s="65"/>
      <c r="K19" s="68"/>
    </row>
    <row r="20" spans="1:11" ht="15">
      <c r="A20" s="51" t="s">
        <v>130</v>
      </c>
      <c r="B20" s="51" t="s">
        <v>83</v>
      </c>
      <c r="C20" s="51" t="s">
        <v>64</v>
      </c>
      <c r="D20" s="32" t="s">
        <v>6</v>
      </c>
      <c r="E20" s="63" t="s">
        <v>132</v>
      </c>
      <c r="F20" s="35">
        <v>60.9</v>
      </c>
      <c r="G20" s="35">
        <v>4.840385</v>
      </c>
      <c r="H20" s="54" t="s">
        <v>148</v>
      </c>
      <c r="J20" s="65"/>
      <c r="K20" s="68"/>
    </row>
    <row r="21" spans="1:11" ht="15">
      <c r="A21" s="51" t="s">
        <v>130</v>
      </c>
      <c r="B21" s="51" t="s">
        <v>78</v>
      </c>
      <c r="C21" s="51" t="s">
        <v>64</v>
      </c>
      <c r="D21" s="32" t="s">
        <v>6</v>
      </c>
      <c r="E21" s="63" t="s">
        <v>132</v>
      </c>
      <c r="F21" s="35">
        <v>73.1</v>
      </c>
      <c r="G21" s="35">
        <v>8.965249</v>
      </c>
      <c r="H21" s="54" t="s">
        <v>149</v>
      </c>
      <c r="J21" s="65"/>
      <c r="K21" s="68"/>
    </row>
    <row r="22" spans="1:11" ht="15">
      <c r="A22" s="51" t="s">
        <v>130</v>
      </c>
      <c r="B22" s="51" t="s">
        <v>79</v>
      </c>
      <c r="C22" s="51" t="s">
        <v>64</v>
      </c>
      <c r="D22" s="32" t="s">
        <v>6</v>
      </c>
      <c r="E22" s="63" t="s">
        <v>132</v>
      </c>
      <c r="F22" s="35">
        <v>67.2</v>
      </c>
      <c r="G22" s="35">
        <v>8.286338</v>
      </c>
      <c r="H22" s="54" t="s">
        <v>149</v>
      </c>
      <c r="K22" s="65"/>
    </row>
    <row r="23" spans="1:8" ht="15">
      <c r="A23" s="51" t="s">
        <v>130</v>
      </c>
      <c r="B23" s="51" t="s">
        <v>80</v>
      </c>
      <c r="C23" s="51" t="s">
        <v>64</v>
      </c>
      <c r="D23" s="32" t="s">
        <v>6</v>
      </c>
      <c r="E23" s="63" t="s">
        <v>132</v>
      </c>
      <c r="F23" s="35">
        <v>86.5</v>
      </c>
      <c r="G23" s="35">
        <v>5.178426</v>
      </c>
      <c r="H23" s="54" t="s">
        <v>149</v>
      </c>
    </row>
    <row r="24" spans="1:11" ht="15">
      <c r="A24" s="51" t="s">
        <v>130</v>
      </c>
      <c r="B24" s="51" t="s">
        <v>84</v>
      </c>
      <c r="C24" s="51" t="s">
        <v>64</v>
      </c>
      <c r="D24" s="32" t="s">
        <v>6</v>
      </c>
      <c r="E24" s="63" t="s">
        <v>132</v>
      </c>
      <c r="F24" s="35">
        <v>80.3</v>
      </c>
      <c r="G24" s="35">
        <v>5.16596</v>
      </c>
      <c r="H24" s="54" t="s">
        <v>149</v>
      </c>
      <c r="J24" s="65"/>
      <c r="K24" s="68"/>
    </row>
    <row r="25" spans="1:11" ht="15">
      <c r="A25" s="51" t="s">
        <v>130</v>
      </c>
      <c r="B25" s="51" t="s">
        <v>85</v>
      </c>
      <c r="C25" s="51" t="s">
        <v>64</v>
      </c>
      <c r="D25" s="32" t="s">
        <v>6</v>
      </c>
      <c r="E25" s="63" t="s">
        <v>132</v>
      </c>
      <c r="F25" s="35">
        <v>59</v>
      </c>
      <c r="G25" s="35">
        <v>5.184756</v>
      </c>
      <c r="H25" s="54" t="s">
        <v>149</v>
      </c>
      <c r="J25" s="65"/>
      <c r="K25" s="68"/>
    </row>
    <row r="26" spans="1:11" ht="15">
      <c r="A26" s="51" t="s">
        <v>130</v>
      </c>
      <c r="B26" s="51" t="s">
        <v>86</v>
      </c>
      <c r="C26" s="51" t="s">
        <v>64</v>
      </c>
      <c r="D26" s="32" t="s">
        <v>6</v>
      </c>
      <c r="E26" s="63" t="s">
        <v>132</v>
      </c>
      <c r="F26" s="35">
        <v>69.2</v>
      </c>
      <c r="G26" s="35">
        <v>3.118175</v>
      </c>
      <c r="H26" s="54" t="s">
        <v>148</v>
      </c>
      <c r="J26" s="65"/>
      <c r="K26" s="68"/>
    </row>
    <row r="27" spans="1:11" ht="15">
      <c r="A27" s="51" t="s">
        <v>130</v>
      </c>
      <c r="B27" s="51" t="s">
        <v>87</v>
      </c>
      <c r="C27" s="51" t="s">
        <v>64</v>
      </c>
      <c r="D27" s="32" t="s">
        <v>6</v>
      </c>
      <c r="E27" s="63" t="s">
        <v>132</v>
      </c>
      <c r="F27" s="35">
        <v>54.6</v>
      </c>
      <c r="G27" s="35">
        <v>1.594278</v>
      </c>
      <c r="H27" s="54" t="s">
        <v>148</v>
      </c>
      <c r="K27" s="68"/>
    </row>
    <row r="28" spans="1:8" ht="15">
      <c r="A28" s="51" t="s">
        <v>130</v>
      </c>
      <c r="B28" s="51" t="s">
        <v>88</v>
      </c>
      <c r="C28" s="51" t="s">
        <v>64</v>
      </c>
      <c r="D28" s="32" t="s">
        <v>6</v>
      </c>
      <c r="E28" s="63" t="s">
        <v>132</v>
      </c>
      <c r="F28" s="35">
        <v>76.3</v>
      </c>
      <c r="G28" s="35">
        <v>6.419415</v>
      </c>
      <c r="H28" s="54" t="s">
        <v>149</v>
      </c>
    </row>
    <row r="29" spans="1:8" ht="15">
      <c r="A29" s="51" t="s">
        <v>130</v>
      </c>
      <c r="B29" s="51" t="s">
        <v>89</v>
      </c>
      <c r="C29" s="51" t="s">
        <v>64</v>
      </c>
      <c r="D29" s="32" t="s">
        <v>6</v>
      </c>
      <c r="E29" s="63" t="s">
        <v>132</v>
      </c>
      <c r="F29" s="35">
        <v>56.7</v>
      </c>
      <c r="G29" s="35">
        <v>7.950434</v>
      </c>
      <c r="H29" s="54" t="s">
        <v>149</v>
      </c>
    </row>
    <row r="30" spans="1:11" ht="15">
      <c r="A30" s="51" t="s">
        <v>130</v>
      </c>
      <c r="B30" s="51" t="s">
        <v>92</v>
      </c>
      <c r="C30" s="51" t="s">
        <v>64</v>
      </c>
      <c r="D30" s="32" t="s">
        <v>6</v>
      </c>
      <c r="E30" s="63" t="s">
        <v>132</v>
      </c>
      <c r="F30" s="35">
        <v>63.1</v>
      </c>
      <c r="G30" s="35">
        <v>5.737856</v>
      </c>
      <c r="H30" s="54" t="s">
        <v>149</v>
      </c>
      <c r="J30" s="65"/>
      <c r="K30" s="68"/>
    </row>
    <row r="31" spans="1:11" ht="15">
      <c r="A31" s="51" t="s">
        <v>130</v>
      </c>
      <c r="B31" s="51" t="s">
        <v>93</v>
      </c>
      <c r="C31" s="51" t="s">
        <v>64</v>
      </c>
      <c r="D31" s="32" t="s">
        <v>6</v>
      </c>
      <c r="E31" s="63" t="s">
        <v>132</v>
      </c>
      <c r="F31" s="35">
        <v>44.2</v>
      </c>
      <c r="G31" s="35">
        <v>2.584816</v>
      </c>
      <c r="H31" s="54" t="s">
        <v>148</v>
      </c>
      <c r="J31" s="65"/>
      <c r="K31" s="68"/>
    </row>
    <row r="32" spans="1:11" ht="15">
      <c r="A32" s="51" t="s">
        <v>130</v>
      </c>
      <c r="B32" s="51" t="s">
        <v>90</v>
      </c>
      <c r="C32" s="51" t="s">
        <v>64</v>
      </c>
      <c r="D32" s="32" t="s">
        <v>6</v>
      </c>
      <c r="E32" s="63" t="s">
        <v>132</v>
      </c>
      <c r="F32" s="35">
        <v>48</v>
      </c>
      <c r="G32" s="35">
        <v>6.680208</v>
      </c>
      <c r="H32" s="54" t="s">
        <v>149</v>
      </c>
      <c r="J32" s="65"/>
      <c r="K32" s="68"/>
    </row>
    <row r="33" spans="1:11" ht="15">
      <c r="A33" s="51" t="s">
        <v>130</v>
      </c>
      <c r="B33" s="51" t="s">
        <v>91</v>
      </c>
      <c r="C33" s="51" t="s">
        <v>64</v>
      </c>
      <c r="D33" s="32" t="s">
        <v>6</v>
      </c>
      <c r="E33" s="63" t="s">
        <v>132</v>
      </c>
      <c r="F33" s="35">
        <v>60.2</v>
      </c>
      <c r="G33" s="35">
        <v>2.685682</v>
      </c>
      <c r="H33" s="54" t="s">
        <v>148</v>
      </c>
      <c r="J33" s="65"/>
      <c r="K33" s="68"/>
    </row>
    <row r="34" spans="1:11" ht="15">
      <c r="A34" s="51" t="s">
        <v>130</v>
      </c>
      <c r="B34" s="51" t="s">
        <v>94</v>
      </c>
      <c r="C34" s="51" t="s">
        <v>64</v>
      </c>
      <c r="D34" s="32" t="s">
        <v>6</v>
      </c>
      <c r="E34" s="63" t="s">
        <v>132</v>
      </c>
      <c r="F34" s="35">
        <v>37.4</v>
      </c>
      <c r="G34" s="35">
        <v>2.43186</v>
      </c>
      <c r="H34" s="54" t="s">
        <v>148</v>
      </c>
      <c r="J34" s="65"/>
      <c r="K34" s="68"/>
    </row>
    <row r="35" spans="1:11" ht="15">
      <c r="A35" s="51" t="s">
        <v>130</v>
      </c>
      <c r="B35" s="51" t="s">
        <v>95</v>
      </c>
      <c r="C35" s="51" t="s">
        <v>64</v>
      </c>
      <c r="D35" s="32" t="s">
        <v>6</v>
      </c>
      <c r="E35" s="63" t="s">
        <v>132</v>
      </c>
      <c r="F35" s="35">
        <v>47.8</v>
      </c>
      <c r="G35" s="35">
        <v>1.743465</v>
      </c>
      <c r="H35" s="54" t="s">
        <v>148</v>
      </c>
      <c r="J35" s="65"/>
      <c r="K35" s="68"/>
    </row>
    <row r="36" spans="1:11" ht="15">
      <c r="A36" s="51" t="s">
        <v>130</v>
      </c>
      <c r="B36" s="51" t="s">
        <v>96</v>
      </c>
      <c r="C36" s="51" t="s">
        <v>64</v>
      </c>
      <c r="D36" s="32" t="s">
        <v>6</v>
      </c>
      <c r="E36" s="63" t="s">
        <v>132</v>
      </c>
      <c r="F36" s="35">
        <v>31.4</v>
      </c>
      <c r="G36" s="35">
        <v>3.025251</v>
      </c>
      <c r="H36" s="54" t="s">
        <v>148</v>
      </c>
      <c r="J36" s="65"/>
      <c r="K36" s="68"/>
    </row>
    <row r="37" spans="1:11" ht="15">
      <c r="A37" s="51" t="s">
        <v>130</v>
      </c>
      <c r="B37" s="51" t="s">
        <v>97</v>
      </c>
      <c r="C37" s="51" t="s">
        <v>64</v>
      </c>
      <c r="D37" s="70" t="s">
        <v>6</v>
      </c>
      <c r="E37" s="63" t="s">
        <v>132</v>
      </c>
      <c r="F37" s="35">
        <v>89.5</v>
      </c>
      <c r="G37" s="35">
        <v>3.818029</v>
      </c>
      <c r="H37" s="54" t="s">
        <v>148</v>
      </c>
      <c r="J37" s="65"/>
      <c r="K37" s="68"/>
    </row>
    <row r="38" spans="1:11" ht="15">
      <c r="A38" s="51" t="s">
        <v>130</v>
      </c>
      <c r="B38" s="51" t="s">
        <v>98</v>
      </c>
      <c r="C38" s="51" t="s">
        <v>64</v>
      </c>
      <c r="D38" s="32" t="s">
        <v>6</v>
      </c>
      <c r="E38" s="63" t="s">
        <v>132</v>
      </c>
      <c r="F38" s="35">
        <v>45.4</v>
      </c>
      <c r="G38" s="35">
        <v>3.024354</v>
      </c>
      <c r="H38" s="54" t="s">
        <v>148</v>
      </c>
      <c r="J38" s="65"/>
      <c r="K38" s="68"/>
    </row>
    <row r="39" spans="1:11" ht="15">
      <c r="A39" s="51" t="s">
        <v>130</v>
      </c>
      <c r="B39" s="51" t="s">
        <v>99</v>
      </c>
      <c r="C39" s="51" t="s">
        <v>64</v>
      </c>
      <c r="D39" s="32" t="s">
        <v>6</v>
      </c>
      <c r="E39" s="63" t="s">
        <v>132</v>
      </c>
      <c r="F39" s="35">
        <v>97.4</v>
      </c>
      <c r="G39" s="35">
        <v>1.580831</v>
      </c>
      <c r="H39" s="54" t="s">
        <v>148</v>
      </c>
      <c r="J39" s="65"/>
      <c r="K39" s="68"/>
    </row>
    <row r="40" spans="1:11" ht="15">
      <c r="A40" s="51" t="s">
        <v>130</v>
      </c>
      <c r="B40" s="51" t="s">
        <v>100</v>
      </c>
      <c r="C40" s="51" t="s">
        <v>64</v>
      </c>
      <c r="D40" s="32" t="s">
        <v>6</v>
      </c>
      <c r="E40" s="63" t="s">
        <v>132</v>
      </c>
      <c r="F40" s="35">
        <v>90.3</v>
      </c>
      <c r="G40" s="35">
        <v>4.873956</v>
      </c>
      <c r="H40" s="54" t="s">
        <v>148</v>
      </c>
      <c r="J40" s="65"/>
      <c r="K40" s="68"/>
    </row>
    <row r="41" spans="1:11" ht="15">
      <c r="A41" s="51" t="s">
        <v>130</v>
      </c>
      <c r="B41" s="51" t="s">
        <v>101</v>
      </c>
      <c r="C41" s="51" t="s">
        <v>64</v>
      </c>
      <c r="D41" s="32" t="s">
        <v>6</v>
      </c>
      <c r="E41" s="63" t="s">
        <v>132</v>
      </c>
      <c r="F41" s="35">
        <v>75.4</v>
      </c>
      <c r="G41" s="35">
        <v>3.788882</v>
      </c>
      <c r="H41" s="54" t="s">
        <v>148</v>
      </c>
      <c r="J41" s="65"/>
      <c r="K41" s="69"/>
    </row>
    <row r="42" spans="1:11" ht="15">
      <c r="A42" s="51" t="s">
        <v>130</v>
      </c>
      <c r="B42" s="51" t="s">
        <v>102</v>
      </c>
      <c r="C42" s="51" t="s">
        <v>64</v>
      </c>
      <c r="D42" s="32" t="s">
        <v>6</v>
      </c>
      <c r="E42" s="63" t="s">
        <v>132</v>
      </c>
      <c r="F42" s="35">
        <v>79.3</v>
      </c>
      <c r="G42" s="35">
        <v>3.0629</v>
      </c>
      <c r="H42" s="54" t="s">
        <v>148</v>
      </c>
      <c r="J42" s="65"/>
      <c r="K42" s="68"/>
    </row>
    <row r="43" spans="1:11" ht="15">
      <c r="A43" s="51" t="s">
        <v>130</v>
      </c>
      <c r="B43" s="51" t="s">
        <v>103</v>
      </c>
      <c r="C43" s="51" t="s">
        <v>64</v>
      </c>
      <c r="D43" s="32" t="s">
        <v>6</v>
      </c>
      <c r="E43" s="63" t="s">
        <v>132</v>
      </c>
      <c r="F43" s="35">
        <v>53.8</v>
      </c>
      <c r="G43" s="35">
        <v>7.510959</v>
      </c>
      <c r="H43" s="54" t="s">
        <v>149</v>
      </c>
      <c r="J43" s="65"/>
      <c r="K43" s="69"/>
    </row>
    <row r="44" spans="1:8" ht="15">
      <c r="A44" s="51" t="s">
        <v>130</v>
      </c>
      <c r="B44" s="51" t="s">
        <v>105</v>
      </c>
      <c r="C44" s="51" t="s">
        <v>64</v>
      </c>
      <c r="D44" s="32" t="s">
        <v>6</v>
      </c>
      <c r="E44" s="63" t="s">
        <v>132</v>
      </c>
      <c r="F44" s="35">
        <v>61.3</v>
      </c>
      <c r="G44" s="35">
        <v>6.360726</v>
      </c>
      <c r="H44" s="54" t="s">
        <v>149</v>
      </c>
    </row>
    <row r="45" spans="1:8" ht="15">
      <c r="A45" s="51" t="s">
        <v>130</v>
      </c>
      <c r="B45" s="51" t="s">
        <v>106</v>
      </c>
      <c r="C45" s="51" t="s">
        <v>64</v>
      </c>
      <c r="D45" s="32" t="s">
        <v>6</v>
      </c>
      <c r="E45" s="63" t="s">
        <v>132</v>
      </c>
      <c r="F45" s="35">
        <v>86.4</v>
      </c>
      <c r="G45" s="35">
        <v>13.584906</v>
      </c>
      <c r="H45" s="54" t="s">
        <v>149</v>
      </c>
    </row>
    <row r="46" spans="1:8" ht="15">
      <c r="A46" s="51" t="s">
        <v>130</v>
      </c>
      <c r="B46" s="51" t="s">
        <v>107</v>
      </c>
      <c r="C46" s="51" t="s">
        <v>64</v>
      </c>
      <c r="D46" s="32" t="s">
        <v>6</v>
      </c>
      <c r="E46" s="63" t="s">
        <v>132</v>
      </c>
      <c r="F46" s="35">
        <v>65.8</v>
      </c>
      <c r="G46" s="35">
        <v>6.364777</v>
      </c>
      <c r="H46" s="54" t="s">
        <v>149</v>
      </c>
    </row>
    <row r="47" spans="1:11" ht="15">
      <c r="A47" s="51" t="s">
        <v>130</v>
      </c>
      <c r="B47" s="51" t="s">
        <v>104</v>
      </c>
      <c r="C47" s="51" t="s">
        <v>64</v>
      </c>
      <c r="D47" s="32" t="s">
        <v>6</v>
      </c>
      <c r="E47" s="63" t="s">
        <v>132</v>
      </c>
      <c r="F47" s="35">
        <v>64</v>
      </c>
      <c r="G47" s="35">
        <v>4.458624</v>
      </c>
      <c r="H47" s="54" t="s">
        <v>148</v>
      </c>
      <c r="J47" s="65"/>
      <c r="K47" s="68"/>
    </row>
    <row r="48" spans="1:11" ht="15">
      <c r="A48" s="51" t="s">
        <v>130</v>
      </c>
      <c r="B48" s="51" t="s">
        <v>108</v>
      </c>
      <c r="C48" s="51" t="s">
        <v>64</v>
      </c>
      <c r="D48" s="32" t="s">
        <v>6</v>
      </c>
      <c r="E48" s="63" t="s">
        <v>132</v>
      </c>
      <c r="F48" s="35">
        <v>48</v>
      </c>
      <c r="G48" s="35">
        <v>4.114851</v>
      </c>
      <c r="H48" s="54" t="s">
        <v>148</v>
      </c>
      <c r="J48" s="65"/>
      <c r="K48" s="69"/>
    </row>
    <row r="49" spans="1:11" ht="15">
      <c r="A49" s="51" t="s">
        <v>130</v>
      </c>
      <c r="B49" s="51" t="s">
        <v>109</v>
      </c>
      <c r="C49" s="51" t="s">
        <v>64</v>
      </c>
      <c r="D49" s="71" t="s">
        <v>6</v>
      </c>
      <c r="E49" s="63" t="s">
        <v>132</v>
      </c>
      <c r="F49" s="35">
        <v>76</v>
      </c>
      <c r="G49" s="35">
        <v>13.26628</v>
      </c>
      <c r="H49" s="54" t="s">
        <v>149</v>
      </c>
      <c r="J49" s="65"/>
      <c r="K49" s="69"/>
    </row>
    <row r="50" spans="1:11" ht="15">
      <c r="A50" s="51" t="s">
        <v>130</v>
      </c>
      <c r="B50" s="51" t="s">
        <v>111</v>
      </c>
      <c r="C50" s="51" t="s">
        <v>64</v>
      </c>
      <c r="D50" s="51" t="s">
        <v>6</v>
      </c>
      <c r="E50" s="63" t="s">
        <v>132</v>
      </c>
      <c r="F50" s="35">
        <v>50</v>
      </c>
      <c r="G50" s="35">
        <v>3.937784</v>
      </c>
      <c r="H50" s="54" t="s">
        <v>148</v>
      </c>
      <c r="J50" s="65"/>
      <c r="K50" s="69"/>
    </row>
    <row r="51" spans="1:11" ht="15">
      <c r="A51" s="51" t="s">
        <v>130</v>
      </c>
      <c r="B51" s="51" t="s">
        <v>110</v>
      </c>
      <c r="C51" s="51" t="s">
        <v>64</v>
      </c>
      <c r="D51" s="51" t="s">
        <v>6</v>
      </c>
      <c r="E51" s="63" t="s">
        <v>132</v>
      </c>
      <c r="F51" s="35">
        <v>86</v>
      </c>
      <c r="G51" s="35">
        <v>14</v>
      </c>
      <c r="H51" s="54" t="s">
        <v>149</v>
      </c>
      <c r="J51" s="65"/>
      <c r="K51" s="69"/>
    </row>
    <row r="52" spans="1:11" ht="15">
      <c r="A52" s="51" t="s">
        <v>130</v>
      </c>
      <c r="B52" s="51" t="s">
        <v>112</v>
      </c>
      <c r="C52" s="51" t="s">
        <v>64</v>
      </c>
      <c r="D52" s="51" t="s">
        <v>6</v>
      </c>
      <c r="E52" s="63" t="s">
        <v>132</v>
      </c>
      <c r="F52" s="35">
        <v>79.4</v>
      </c>
      <c r="G52" s="35">
        <v>3.064767</v>
      </c>
      <c r="H52" s="54" t="s">
        <v>148</v>
      </c>
      <c r="J52" s="65"/>
      <c r="K52" s="69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G1"/>
  </sheetViews>
  <sheetFormatPr defaultColWidth="9.140625" defaultRowHeight="15"/>
  <cols>
    <col min="1" max="4" width="13.7109375" style="19" customWidth="1"/>
    <col min="5" max="5" width="85.7109375" style="19" customWidth="1"/>
    <col min="6" max="8" width="18.7109375" style="19" customWidth="1"/>
    <col min="9" max="16384" width="9.140625" style="19" customWidth="1"/>
  </cols>
  <sheetData>
    <row r="1" spans="1:8" ht="30" customHeight="1">
      <c r="A1" s="20" t="s">
        <v>31</v>
      </c>
      <c r="B1" s="21" t="s">
        <v>37</v>
      </c>
      <c r="C1" s="21"/>
      <c r="F1" s="22" t="s">
        <v>46</v>
      </c>
      <c r="G1" s="23"/>
      <c r="H1" s="24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45</v>
      </c>
    </row>
    <row r="4" spans="1:8" ht="15">
      <c r="A4" s="26"/>
      <c r="B4" s="26"/>
      <c r="C4" s="26"/>
      <c r="D4" s="26"/>
      <c r="E4" s="26"/>
      <c r="F4" s="49"/>
      <c r="G4" s="50" t="s">
        <v>147</v>
      </c>
      <c r="H4" s="29" t="s">
        <v>44</v>
      </c>
    </row>
    <row r="5" spans="1:8" ht="30">
      <c r="A5" s="51" t="s">
        <v>50</v>
      </c>
      <c r="B5" s="51" t="s">
        <v>63</v>
      </c>
      <c r="C5" s="51" t="s">
        <v>64</v>
      </c>
      <c r="D5" s="32" t="s">
        <v>6</v>
      </c>
      <c r="E5" s="63" t="s">
        <v>133</v>
      </c>
      <c r="F5" s="35">
        <v>10.8</v>
      </c>
      <c r="G5" s="35">
        <v>0.531066</v>
      </c>
      <c r="H5" s="54" t="s">
        <v>148</v>
      </c>
    </row>
    <row r="6" spans="1:8" ht="30">
      <c r="A6" s="51" t="s">
        <v>50</v>
      </c>
      <c r="B6" s="51" t="s">
        <v>63</v>
      </c>
      <c r="C6" s="51" t="s">
        <v>114</v>
      </c>
      <c r="D6" s="51" t="s">
        <v>6</v>
      </c>
      <c r="E6" s="63" t="s">
        <v>133</v>
      </c>
      <c r="F6" s="35"/>
      <c r="G6" s="35"/>
      <c r="H6" s="54"/>
    </row>
    <row r="7" spans="1:8" ht="30">
      <c r="A7" s="51" t="s">
        <v>50</v>
      </c>
      <c r="B7" s="51" t="s">
        <v>63</v>
      </c>
      <c r="C7" s="51" t="s">
        <v>113</v>
      </c>
      <c r="D7" s="51" t="s">
        <v>6</v>
      </c>
      <c r="E7" s="63" t="s">
        <v>133</v>
      </c>
      <c r="F7" s="35"/>
      <c r="G7" s="35"/>
      <c r="H7" s="54"/>
    </row>
    <row r="8" spans="1:8" ht="30">
      <c r="A8" s="51" t="s">
        <v>50</v>
      </c>
      <c r="B8" s="51" t="s">
        <v>63</v>
      </c>
      <c r="C8" s="51" t="s">
        <v>68</v>
      </c>
      <c r="D8" s="51" t="s">
        <v>6</v>
      </c>
      <c r="E8" s="63" t="s">
        <v>133</v>
      </c>
      <c r="F8" s="35">
        <v>10</v>
      </c>
      <c r="G8" s="35">
        <v>0.630076</v>
      </c>
      <c r="H8" s="54" t="s">
        <v>148</v>
      </c>
    </row>
    <row r="9" spans="1:8" ht="30">
      <c r="A9" s="51" t="s">
        <v>50</v>
      </c>
      <c r="B9" s="51" t="s">
        <v>63</v>
      </c>
      <c r="C9" s="51" t="s">
        <v>69</v>
      </c>
      <c r="D9" s="51" t="s">
        <v>6</v>
      </c>
      <c r="E9" s="63" t="s">
        <v>133</v>
      </c>
      <c r="F9" s="35">
        <v>13.9</v>
      </c>
      <c r="G9" s="35">
        <v>0.738545</v>
      </c>
      <c r="H9" s="54" t="s">
        <v>148</v>
      </c>
    </row>
    <row r="10" spans="1:8" ht="30">
      <c r="A10" s="51" t="s">
        <v>50</v>
      </c>
      <c r="B10" s="51" t="s">
        <v>63</v>
      </c>
      <c r="C10" s="51" t="s">
        <v>70</v>
      </c>
      <c r="D10" s="51" t="s">
        <v>6</v>
      </c>
      <c r="E10" s="63" t="s">
        <v>133</v>
      </c>
      <c r="F10" s="35">
        <v>17.4</v>
      </c>
      <c r="G10" s="35">
        <v>1.234194</v>
      </c>
      <c r="H10" s="54" t="s">
        <v>148</v>
      </c>
    </row>
    <row r="11" spans="1:8" ht="30">
      <c r="A11" s="51" t="s">
        <v>50</v>
      </c>
      <c r="B11" s="51" t="s">
        <v>71</v>
      </c>
      <c r="C11" s="51" t="s">
        <v>64</v>
      </c>
      <c r="D11" s="51" t="s">
        <v>6</v>
      </c>
      <c r="E11" s="63" t="s">
        <v>133</v>
      </c>
      <c r="F11" s="35">
        <v>10.4</v>
      </c>
      <c r="G11" s="35">
        <v>2.165802</v>
      </c>
      <c r="H11" s="54" t="s">
        <v>148</v>
      </c>
    </row>
    <row r="12" spans="1:8" ht="30">
      <c r="A12" s="51" t="s">
        <v>50</v>
      </c>
      <c r="B12" s="51" t="s">
        <v>72</v>
      </c>
      <c r="C12" s="51" t="s">
        <v>64</v>
      </c>
      <c r="D12" s="51" t="s">
        <v>6</v>
      </c>
      <c r="E12" s="63" t="s">
        <v>133</v>
      </c>
      <c r="F12" s="35">
        <v>8.8</v>
      </c>
      <c r="G12" s="35">
        <v>2.054068</v>
      </c>
      <c r="H12" s="54" t="s">
        <v>148</v>
      </c>
    </row>
    <row r="13" spans="1:8" ht="30">
      <c r="A13" s="51" t="s">
        <v>50</v>
      </c>
      <c r="B13" s="51" t="s">
        <v>73</v>
      </c>
      <c r="C13" s="51" t="s">
        <v>64</v>
      </c>
      <c r="D13" s="51" t="s">
        <v>6</v>
      </c>
      <c r="E13" s="63" t="s">
        <v>133</v>
      </c>
      <c r="F13" s="35">
        <v>3.4</v>
      </c>
      <c r="G13" s="35">
        <v>1.276993</v>
      </c>
      <c r="H13" s="54" t="s">
        <v>148</v>
      </c>
    </row>
    <row r="14" spans="1:8" ht="30">
      <c r="A14" s="51" t="s">
        <v>50</v>
      </c>
      <c r="B14" s="51" t="s">
        <v>81</v>
      </c>
      <c r="C14" s="51" t="s">
        <v>64</v>
      </c>
      <c r="D14" s="51" t="s">
        <v>6</v>
      </c>
      <c r="E14" s="63" t="s">
        <v>133</v>
      </c>
      <c r="F14" s="35">
        <v>8.4</v>
      </c>
      <c r="G14" s="35">
        <v>1.222222</v>
      </c>
      <c r="H14" s="54" t="s">
        <v>148</v>
      </c>
    </row>
    <row r="15" spans="1:8" ht="30">
      <c r="A15" s="51" t="s">
        <v>50</v>
      </c>
      <c r="B15" s="51" t="s">
        <v>74</v>
      </c>
      <c r="C15" s="51" t="s">
        <v>64</v>
      </c>
      <c r="D15" s="51" t="s">
        <v>6</v>
      </c>
      <c r="E15" s="63" t="s">
        <v>133</v>
      </c>
      <c r="F15" s="35">
        <v>0</v>
      </c>
      <c r="G15" s="35">
        <v>0</v>
      </c>
      <c r="H15" s="54" t="s">
        <v>148</v>
      </c>
    </row>
    <row r="16" spans="1:8" ht="30">
      <c r="A16" s="51" t="s">
        <v>50</v>
      </c>
      <c r="B16" s="51" t="s">
        <v>75</v>
      </c>
      <c r="C16" s="51" t="s">
        <v>64</v>
      </c>
      <c r="D16" s="51" t="s">
        <v>6</v>
      </c>
      <c r="E16" s="63" t="s">
        <v>133</v>
      </c>
      <c r="F16" s="35">
        <v>18</v>
      </c>
      <c r="G16" s="35">
        <v>7.463055</v>
      </c>
      <c r="H16" s="54" t="s">
        <v>149</v>
      </c>
    </row>
    <row r="17" spans="1:8" ht="30">
      <c r="A17" s="51" t="s">
        <v>50</v>
      </c>
      <c r="B17" s="51" t="s">
        <v>76</v>
      </c>
      <c r="C17" s="51" t="s">
        <v>64</v>
      </c>
      <c r="D17" s="51" t="s">
        <v>6</v>
      </c>
      <c r="E17" s="63" t="s">
        <v>133</v>
      </c>
      <c r="F17" s="35">
        <v>5.3</v>
      </c>
      <c r="G17" s="35">
        <v>0</v>
      </c>
      <c r="H17" s="54" t="s">
        <v>149</v>
      </c>
    </row>
    <row r="18" spans="1:8" ht="30">
      <c r="A18" s="51" t="s">
        <v>50</v>
      </c>
      <c r="B18" s="51" t="s">
        <v>77</v>
      </c>
      <c r="C18" s="51" t="s">
        <v>64</v>
      </c>
      <c r="D18" s="51" t="s">
        <v>6</v>
      </c>
      <c r="E18" s="63" t="s">
        <v>133</v>
      </c>
      <c r="F18" s="35">
        <v>1.7</v>
      </c>
      <c r="G18" s="35">
        <v>0.599646</v>
      </c>
      <c r="H18" s="54" t="s">
        <v>148</v>
      </c>
    </row>
    <row r="19" spans="1:8" ht="30">
      <c r="A19" s="51" t="s">
        <v>50</v>
      </c>
      <c r="B19" s="51" t="s">
        <v>82</v>
      </c>
      <c r="C19" s="51" t="s">
        <v>64</v>
      </c>
      <c r="D19" s="51" t="s">
        <v>6</v>
      </c>
      <c r="E19" s="63" t="s">
        <v>133</v>
      </c>
      <c r="F19" s="35">
        <v>5.2</v>
      </c>
      <c r="G19" s="35">
        <v>1.645354</v>
      </c>
      <c r="H19" s="54" t="s">
        <v>148</v>
      </c>
    </row>
    <row r="20" spans="1:8" ht="30">
      <c r="A20" s="51" t="s">
        <v>50</v>
      </c>
      <c r="B20" s="51" t="s">
        <v>83</v>
      </c>
      <c r="C20" s="51" t="s">
        <v>64</v>
      </c>
      <c r="D20" s="51" t="s">
        <v>6</v>
      </c>
      <c r="E20" s="63" t="s">
        <v>133</v>
      </c>
      <c r="F20" s="35">
        <v>3.8</v>
      </c>
      <c r="G20" s="35">
        <v>1.74449</v>
      </c>
      <c r="H20" s="54" t="s">
        <v>148</v>
      </c>
    </row>
    <row r="21" spans="1:8" ht="30">
      <c r="A21" s="51" t="s">
        <v>50</v>
      </c>
      <c r="B21" s="51" t="s">
        <v>78</v>
      </c>
      <c r="C21" s="51" t="s">
        <v>64</v>
      </c>
      <c r="D21" s="51" t="s">
        <v>6</v>
      </c>
      <c r="E21" s="63" t="s">
        <v>133</v>
      </c>
      <c r="F21" s="35">
        <v>13.2</v>
      </c>
      <c r="G21" s="35">
        <v>4.082483</v>
      </c>
      <c r="H21" s="54" t="s">
        <v>148</v>
      </c>
    </row>
    <row r="22" spans="1:8" ht="30">
      <c r="A22" s="51" t="s">
        <v>50</v>
      </c>
      <c r="B22" s="51" t="s">
        <v>79</v>
      </c>
      <c r="C22" s="51" t="s">
        <v>64</v>
      </c>
      <c r="D22" s="51" t="s">
        <v>6</v>
      </c>
      <c r="E22" s="63" t="s">
        <v>133</v>
      </c>
      <c r="F22" s="35">
        <v>6.9</v>
      </c>
      <c r="G22" s="35">
        <v>2.539541</v>
      </c>
      <c r="H22" s="54" t="s">
        <v>148</v>
      </c>
    </row>
    <row r="23" spans="1:8" ht="30">
      <c r="A23" s="51" t="s">
        <v>50</v>
      </c>
      <c r="B23" s="51" t="s">
        <v>80</v>
      </c>
      <c r="C23" s="51" t="s">
        <v>64</v>
      </c>
      <c r="D23" s="51" t="s">
        <v>6</v>
      </c>
      <c r="E23" s="63" t="s">
        <v>133</v>
      </c>
      <c r="F23" s="35">
        <v>2.3</v>
      </c>
      <c r="G23" s="35">
        <v>2.023499</v>
      </c>
      <c r="H23" s="54" t="s">
        <v>149</v>
      </c>
    </row>
    <row r="24" spans="1:8" ht="30">
      <c r="A24" s="51" t="s">
        <v>50</v>
      </c>
      <c r="B24" s="51" t="s">
        <v>84</v>
      </c>
      <c r="C24" s="51" t="s">
        <v>64</v>
      </c>
      <c r="D24" s="51" t="s">
        <v>6</v>
      </c>
      <c r="E24" s="63" t="s">
        <v>133</v>
      </c>
      <c r="F24" s="35">
        <v>4.5</v>
      </c>
      <c r="G24" s="35">
        <v>2.512436</v>
      </c>
      <c r="H24" s="54" t="s">
        <v>149</v>
      </c>
    </row>
    <row r="25" spans="1:8" ht="30">
      <c r="A25" s="51" t="s">
        <v>50</v>
      </c>
      <c r="B25" s="51" t="s">
        <v>85</v>
      </c>
      <c r="C25" s="51" t="s">
        <v>64</v>
      </c>
      <c r="D25" s="51" t="s">
        <v>6</v>
      </c>
      <c r="E25" s="63" t="s">
        <v>133</v>
      </c>
      <c r="F25" s="35">
        <v>4</v>
      </c>
      <c r="G25" s="35">
        <v>1.965523</v>
      </c>
      <c r="H25" s="54" t="s">
        <v>148</v>
      </c>
    </row>
    <row r="26" spans="1:8" ht="30">
      <c r="A26" s="51" t="s">
        <v>50</v>
      </c>
      <c r="B26" s="51" t="s">
        <v>86</v>
      </c>
      <c r="C26" s="51" t="s">
        <v>64</v>
      </c>
      <c r="D26" s="51" t="s">
        <v>6</v>
      </c>
      <c r="E26" s="63" t="s">
        <v>133</v>
      </c>
      <c r="F26" s="35">
        <v>4.7</v>
      </c>
      <c r="G26" s="35">
        <v>1.181015</v>
      </c>
      <c r="H26" s="54" t="s">
        <v>148</v>
      </c>
    </row>
    <row r="27" spans="1:8" ht="30">
      <c r="A27" s="51" t="s">
        <v>50</v>
      </c>
      <c r="B27" s="51" t="s">
        <v>87</v>
      </c>
      <c r="C27" s="51" t="s">
        <v>64</v>
      </c>
      <c r="D27" s="51" t="s">
        <v>6</v>
      </c>
      <c r="E27" s="63" t="s">
        <v>133</v>
      </c>
      <c r="F27" s="35">
        <v>6.5</v>
      </c>
      <c r="G27" s="35">
        <v>0.749599</v>
      </c>
      <c r="H27" s="54" t="s">
        <v>148</v>
      </c>
    </row>
    <row r="28" spans="1:8" ht="30">
      <c r="A28" s="51" t="s">
        <v>50</v>
      </c>
      <c r="B28" s="51" t="s">
        <v>88</v>
      </c>
      <c r="C28" s="51" t="s">
        <v>64</v>
      </c>
      <c r="D28" s="51" t="s">
        <v>6</v>
      </c>
      <c r="E28" s="63" t="s">
        <v>133</v>
      </c>
      <c r="F28" s="35">
        <v>0</v>
      </c>
      <c r="G28" s="35">
        <v>0</v>
      </c>
      <c r="H28" s="54" t="s">
        <v>148</v>
      </c>
    </row>
    <row r="29" spans="1:8" ht="30">
      <c r="A29" s="51" t="s">
        <v>50</v>
      </c>
      <c r="B29" s="51" t="s">
        <v>89</v>
      </c>
      <c r="C29" s="51" t="s">
        <v>64</v>
      </c>
      <c r="D29" s="51" t="s">
        <v>6</v>
      </c>
      <c r="E29" s="63" t="s">
        <v>133</v>
      </c>
      <c r="F29" s="35">
        <v>0.4</v>
      </c>
      <c r="G29" s="35">
        <v>0.392157</v>
      </c>
      <c r="H29" s="54" t="s">
        <v>149</v>
      </c>
    </row>
    <row r="30" spans="1:8" ht="30">
      <c r="A30" s="51" t="s">
        <v>50</v>
      </c>
      <c r="B30" s="51" t="s">
        <v>92</v>
      </c>
      <c r="C30" s="51" t="s">
        <v>64</v>
      </c>
      <c r="D30" s="51" t="s">
        <v>6</v>
      </c>
      <c r="E30" s="63" t="s">
        <v>133</v>
      </c>
      <c r="F30" s="35">
        <v>0.3</v>
      </c>
      <c r="G30" s="35">
        <v>0.263158</v>
      </c>
      <c r="H30" s="54" t="s">
        <v>149</v>
      </c>
    </row>
    <row r="31" spans="1:8" ht="30">
      <c r="A31" s="51" t="s">
        <v>50</v>
      </c>
      <c r="B31" s="51" t="s">
        <v>93</v>
      </c>
      <c r="C31" s="51" t="s">
        <v>64</v>
      </c>
      <c r="D31" s="51" t="s">
        <v>6</v>
      </c>
      <c r="E31" s="63" t="s">
        <v>133</v>
      </c>
      <c r="F31" s="35">
        <v>2.4</v>
      </c>
      <c r="G31" s="35">
        <v>0.830729</v>
      </c>
      <c r="H31" s="54" t="s">
        <v>148</v>
      </c>
    </row>
    <row r="32" spans="1:8" ht="30">
      <c r="A32" s="51" t="s">
        <v>50</v>
      </c>
      <c r="B32" s="51" t="s">
        <v>90</v>
      </c>
      <c r="C32" s="51" t="s">
        <v>64</v>
      </c>
      <c r="D32" s="51" t="s">
        <v>6</v>
      </c>
      <c r="E32" s="63" t="s">
        <v>133</v>
      </c>
      <c r="F32" s="35">
        <v>13.4</v>
      </c>
      <c r="G32" s="35">
        <v>4.198997</v>
      </c>
      <c r="H32" s="54" t="s">
        <v>148</v>
      </c>
    </row>
    <row r="33" spans="1:8" ht="30">
      <c r="A33" s="51" t="s">
        <v>50</v>
      </c>
      <c r="B33" s="51" t="s">
        <v>91</v>
      </c>
      <c r="C33" s="51" t="s">
        <v>64</v>
      </c>
      <c r="D33" s="51" t="s">
        <v>6</v>
      </c>
      <c r="E33" s="63" t="s">
        <v>133</v>
      </c>
      <c r="F33" s="35">
        <v>23.1</v>
      </c>
      <c r="G33" s="35">
        <v>2.272737</v>
      </c>
      <c r="H33" s="54" t="s">
        <v>148</v>
      </c>
    </row>
    <row r="34" spans="1:8" ht="30">
      <c r="A34" s="51" t="s">
        <v>50</v>
      </c>
      <c r="B34" s="51" t="s">
        <v>94</v>
      </c>
      <c r="C34" s="51" t="s">
        <v>64</v>
      </c>
      <c r="D34" s="51" t="s">
        <v>6</v>
      </c>
      <c r="E34" s="63" t="s">
        <v>133</v>
      </c>
      <c r="F34" s="35">
        <v>22.8</v>
      </c>
      <c r="G34" s="35">
        <v>2.08287</v>
      </c>
      <c r="H34" s="54" t="s">
        <v>148</v>
      </c>
    </row>
    <row r="35" spans="1:8" ht="30">
      <c r="A35" s="51" t="s">
        <v>50</v>
      </c>
      <c r="B35" s="51" t="s">
        <v>95</v>
      </c>
      <c r="C35" s="51" t="s">
        <v>64</v>
      </c>
      <c r="D35" s="51" t="s">
        <v>6</v>
      </c>
      <c r="E35" s="63" t="s">
        <v>133</v>
      </c>
      <c r="F35" s="35">
        <v>22.2</v>
      </c>
      <c r="G35" s="35">
        <v>1.450752</v>
      </c>
      <c r="H35" s="54" t="s">
        <v>148</v>
      </c>
    </row>
    <row r="36" spans="1:8" ht="30">
      <c r="A36" s="51" t="s">
        <v>50</v>
      </c>
      <c r="B36" s="51" t="s">
        <v>96</v>
      </c>
      <c r="C36" s="51" t="s">
        <v>64</v>
      </c>
      <c r="D36" s="51" t="s">
        <v>6</v>
      </c>
      <c r="E36" s="63" t="s">
        <v>133</v>
      </c>
      <c r="F36" s="35">
        <v>2.2</v>
      </c>
      <c r="G36" s="35">
        <v>0.849969</v>
      </c>
      <c r="H36" s="54" t="s">
        <v>148</v>
      </c>
    </row>
    <row r="37" spans="1:8" ht="30">
      <c r="A37" s="51" t="s">
        <v>50</v>
      </c>
      <c r="B37" s="51" t="s">
        <v>97</v>
      </c>
      <c r="C37" s="51" t="s">
        <v>64</v>
      </c>
      <c r="D37" s="51" t="s">
        <v>6</v>
      </c>
      <c r="E37" s="63" t="s">
        <v>133</v>
      </c>
      <c r="F37" s="35">
        <v>32.2</v>
      </c>
      <c r="G37" s="35">
        <v>4.541863</v>
      </c>
      <c r="H37" s="54" t="s">
        <v>148</v>
      </c>
    </row>
    <row r="38" spans="1:8" ht="30">
      <c r="A38" s="51" t="s">
        <v>50</v>
      </c>
      <c r="B38" s="51" t="s">
        <v>98</v>
      </c>
      <c r="C38" s="51" t="s">
        <v>64</v>
      </c>
      <c r="D38" s="51" t="s">
        <v>6</v>
      </c>
      <c r="E38" s="63" t="s">
        <v>133</v>
      </c>
      <c r="F38" s="35">
        <v>15.4</v>
      </c>
      <c r="G38" s="35">
        <v>2.108184</v>
      </c>
      <c r="H38" s="54" t="s">
        <v>148</v>
      </c>
    </row>
    <row r="39" spans="1:8" ht="30">
      <c r="A39" s="51" t="s">
        <v>50</v>
      </c>
      <c r="B39" s="51" t="s">
        <v>99</v>
      </c>
      <c r="C39" s="51" t="s">
        <v>64</v>
      </c>
      <c r="D39" s="51" t="s">
        <v>6</v>
      </c>
      <c r="E39" s="63" t="s">
        <v>133</v>
      </c>
      <c r="F39" s="35">
        <v>33.6</v>
      </c>
      <c r="G39" s="35">
        <v>12.247088</v>
      </c>
      <c r="H39" s="54" t="s">
        <v>149</v>
      </c>
    </row>
    <row r="40" spans="1:8" ht="30">
      <c r="A40" s="51" t="s">
        <v>50</v>
      </c>
      <c r="B40" s="51" t="s">
        <v>100</v>
      </c>
      <c r="C40" s="51" t="s">
        <v>64</v>
      </c>
      <c r="D40" s="51" t="s">
        <v>6</v>
      </c>
      <c r="E40" s="63" t="s">
        <v>133</v>
      </c>
      <c r="F40" s="35">
        <v>11.5</v>
      </c>
      <c r="G40" s="35">
        <v>4.055431</v>
      </c>
      <c r="H40" s="54" t="s">
        <v>148</v>
      </c>
    </row>
    <row r="41" spans="1:8" ht="30">
      <c r="A41" s="51" t="s">
        <v>50</v>
      </c>
      <c r="B41" s="51" t="s">
        <v>101</v>
      </c>
      <c r="C41" s="51" t="s">
        <v>64</v>
      </c>
      <c r="D41" s="51" t="s">
        <v>6</v>
      </c>
      <c r="E41" s="63" t="s">
        <v>133</v>
      </c>
      <c r="F41" s="35">
        <v>8.8</v>
      </c>
      <c r="G41" s="35">
        <v>2.359051</v>
      </c>
      <c r="H41" s="54" t="s">
        <v>148</v>
      </c>
    </row>
    <row r="42" spans="1:8" ht="30">
      <c r="A42" s="51" t="s">
        <v>50</v>
      </c>
      <c r="B42" s="51" t="s">
        <v>102</v>
      </c>
      <c r="C42" s="51" t="s">
        <v>64</v>
      </c>
      <c r="D42" s="51" t="s">
        <v>6</v>
      </c>
      <c r="E42" s="63" t="s">
        <v>133</v>
      </c>
      <c r="F42" s="35">
        <v>12</v>
      </c>
      <c r="G42" s="35">
        <v>2.419453</v>
      </c>
      <c r="H42" s="54" t="s">
        <v>148</v>
      </c>
    </row>
    <row r="43" spans="1:8" ht="30">
      <c r="A43" s="51" t="s">
        <v>50</v>
      </c>
      <c r="B43" s="51" t="s">
        <v>103</v>
      </c>
      <c r="C43" s="51" t="s">
        <v>64</v>
      </c>
      <c r="D43" s="51" t="s">
        <v>6</v>
      </c>
      <c r="E43" s="63" t="s">
        <v>133</v>
      </c>
      <c r="F43" s="35">
        <v>5.6</v>
      </c>
      <c r="G43" s="35">
        <v>3.252151</v>
      </c>
      <c r="H43" s="54" t="s">
        <v>148</v>
      </c>
    </row>
    <row r="44" spans="1:8" ht="30">
      <c r="A44" s="51" t="s">
        <v>50</v>
      </c>
      <c r="B44" s="51" t="s">
        <v>105</v>
      </c>
      <c r="C44" s="51" t="s">
        <v>64</v>
      </c>
      <c r="D44" s="51" t="s">
        <v>6</v>
      </c>
      <c r="E44" s="63" t="s">
        <v>133</v>
      </c>
      <c r="F44" s="35">
        <v>0</v>
      </c>
      <c r="G44" s="35">
        <v>0</v>
      </c>
      <c r="H44" s="54" t="s">
        <v>148</v>
      </c>
    </row>
    <row r="45" spans="1:8" ht="30">
      <c r="A45" s="51" t="s">
        <v>50</v>
      </c>
      <c r="B45" s="51" t="s">
        <v>106</v>
      </c>
      <c r="C45" s="51" t="s">
        <v>64</v>
      </c>
      <c r="D45" s="51" t="s">
        <v>6</v>
      </c>
      <c r="E45" s="63" t="s">
        <v>133</v>
      </c>
      <c r="F45" s="35">
        <v>13.6</v>
      </c>
      <c r="G45" s="35">
        <v>13.584906</v>
      </c>
      <c r="H45" s="54" t="s">
        <v>149</v>
      </c>
    </row>
    <row r="46" spans="1:8" ht="30">
      <c r="A46" s="51" t="s">
        <v>50</v>
      </c>
      <c r="B46" s="51" t="s">
        <v>107</v>
      </c>
      <c r="C46" s="51" t="s">
        <v>64</v>
      </c>
      <c r="D46" s="51" t="s">
        <v>6</v>
      </c>
      <c r="E46" s="63" t="s">
        <v>133</v>
      </c>
      <c r="F46" s="35">
        <v>6.6</v>
      </c>
      <c r="G46" s="35">
        <v>3.870577</v>
      </c>
      <c r="H46" s="54" t="s">
        <v>149</v>
      </c>
    </row>
    <row r="47" spans="1:8" ht="30">
      <c r="A47" s="51" t="s">
        <v>50</v>
      </c>
      <c r="B47" s="51" t="s">
        <v>104</v>
      </c>
      <c r="C47" s="51" t="s">
        <v>64</v>
      </c>
      <c r="D47" s="51" t="s">
        <v>6</v>
      </c>
      <c r="E47" s="63" t="s">
        <v>133</v>
      </c>
      <c r="F47" s="35">
        <v>3</v>
      </c>
      <c r="G47" s="35">
        <v>1.540766</v>
      </c>
      <c r="H47" s="54" t="s">
        <v>149</v>
      </c>
    </row>
    <row r="48" spans="1:8" ht="30">
      <c r="A48" s="51" t="s">
        <v>50</v>
      </c>
      <c r="B48" s="51" t="s">
        <v>108</v>
      </c>
      <c r="C48" s="51" t="s">
        <v>64</v>
      </c>
      <c r="D48" s="51" t="s">
        <v>6</v>
      </c>
      <c r="E48" s="63" t="s">
        <v>133</v>
      </c>
      <c r="F48" s="35">
        <v>2.7</v>
      </c>
      <c r="G48" s="35">
        <v>1.483234</v>
      </c>
      <c r="H48" s="54" t="s">
        <v>149</v>
      </c>
    </row>
    <row r="49" spans="1:8" ht="30">
      <c r="A49" s="51" t="s">
        <v>50</v>
      </c>
      <c r="B49" s="51" t="s">
        <v>109</v>
      </c>
      <c r="C49" s="51" t="s">
        <v>64</v>
      </c>
      <c r="D49" s="51" t="s">
        <v>6</v>
      </c>
      <c r="E49" s="63" t="s">
        <v>133</v>
      </c>
      <c r="F49" s="35">
        <v>34.4</v>
      </c>
      <c r="G49" s="35">
        <v>13.707107</v>
      </c>
      <c r="H49" s="54" t="s">
        <v>149</v>
      </c>
    </row>
    <row r="50" spans="1:8" ht="30">
      <c r="A50" s="51" t="s">
        <v>50</v>
      </c>
      <c r="B50" s="51" t="s">
        <v>111</v>
      </c>
      <c r="C50" s="51" t="s">
        <v>64</v>
      </c>
      <c r="D50" s="51" t="s">
        <v>6</v>
      </c>
      <c r="E50" s="63" t="s">
        <v>133</v>
      </c>
      <c r="F50" s="35">
        <v>5</v>
      </c>
      <c r="G50" s="35">
        <v>1.680991</v>
      </c>
      <c r="H50" s="54" t="s">
        <v>148</v>
      </c>
    </row>
    <row r="51" spans="1:8" ht="30">
      <c r="A51" s="51" t="s">
        <v>50</v>
      </c>
      <c r="B51" s="51" t="s">
        <v>110</v>
      </c>
      <c r="C51" s="51" t="s">
        <v>64</v>
      </c>
      <c r="D51" s="51" t="s">
        <v>6</v>
      </c>
      <c r="E51" s="63" t="s">
        <v>133</v>
      </c>
      <c r="F51" s="35">
        <v>28</v>
      </c>
      <c r="G51" s="35">
        <v>17.146428</v>
      </c>
      <c r="H51" s="54" t="s">
        <v>149</v>
      </c>
    </row>
    <row r="52" spans="1:8" ht="30">
      <c r="A52" s="51" t="s">
        <v>50</v>
      </c>
      <c r="B52" s="51" t="s">
        <v>112</v>
      </c>
      <c r="C52" s="51" t="s">
        <v>64</v>
      </c>
      <c r="D52" s="51" t="s">
        <v>6</v>
      </c>
      <c r="E52" s="63" t="s">
        <v>133</v>
      </c>
      <c r="F52" s="35">
        <v>15.1</v>
      </c>
      <c r="G52" s="35">
        <v>2.282037</v>
      </c>
      <c r="H52" s="54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G1"/>
  </sheetViews>
  <sheetFormatPr defaultColWidth="9.140625" defaultRowHeight="15"/>
  <cols>
    <col min="1" max="4" width="13.7109375" style="19" customWidth="1"/>
    <col min="5" max="5" width="85.7109375" style="42" customWidth="1"/>
    <col min="6" max="8" width="18.7109375" style="19" customWidth="1"/>
    <col min="9" max="16384" width="9.140625" style="19" customWidth="1"/>
  </cols>
  <sheetData>
    <row r="1" spans="1:8" ht="30" customHeight="1">
      <c r="A1" s="20" t="s">
        <v>31</v>
      </c>
      <c r="B1" s="21" t="s">
        <v>37</v>
      </c>
      <c r="C1" s="21"/>
      <c r="F1" s="22" t="s">
        <v>46</v>
      </c>
      <c r="G1" s="23"/>
      <c r="H1" s="56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61" t="s">
        <v>2</v>
      </c>
      <c r="F2" s="25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62"/>
      <c r="F3" s="26" t="s">
        <v>146</v>
      </c>
      <c r="G3" s="26" t="s">
        <v>40</v>
      </c>
      <c r="H3" s="26" t="s">
        <v>45</v>
      </c>
    </row>
    <row r="4" spans="1:8" ht="15">
      <c r="A4" s="26"/>
      <c r="B4" s="26"/>
      <c r="C4" s="26"/>
      <c r="D4" s="26"/>
      <c r="E4" s="62"/>
      <c r="F4" s="49"/>
      <c r="G4" s="50" t="s">
        <v>147</v>
      </c>
      <c r="H4" s="29" t="s">
        <v>44</v>
      </c>
    </row>
    <row r="5" spans="1:8" ht="60">
      <c r="A5" s="57" t="s">
        <v>49</v>
      </c>
      <c r="B5" s="51" t="s">
        <v>63</v>
      </c>
      <c r="C5" s="51" t="s">
        <v>64</v>
      </c>
      <c r="D5" s="32" t="s">
        <v>6</v>
      </c>
      <c r="E5" s="58" t="s">
        <v>134</v>
      </c>
      <c r="F5" s="35">
        <v>6.2</v>
      </c>
      <c r="G5" s="35">
        <v>0.432924</v>
      </c>
      <c r="H5" s="54" t="s">
        <v>148</v>
      </c>
    </row>
    <row r="6" spans="1:8" ht="60">
      <c r="A6" s="57" t="s">
        <v>49</v>
      </c>
      <c r="B6" s="51" t="s">
        <v>63</v>
      </c>
      <c r="C6" s="51" t="s">
        <v>114</v>
      </c>
      <c r="D6" s="51" t="s">
        <v>6</v>
      </c>
      <c r="E6" s="58" t="s">
        <v>134</v>
      </c>
      <c r="F6" s="35"/>
      <c r="G6" s="35"/>
      <c r="H6" s="54"/>
    </row>
    <row r="7" spans="1:8" ht="60">
      <c r="A7" s="57" t="s">
        <v>49</v>
      </c>
      <c r="B7" s="51" t="s">
        <v>63</v>
      </c>
      <c r="C7" s="51" t="s">
        <v>113</v>
      </c>
      <c r="D7" s="51" t="s">
        <v>6</v>
      </c>
      <c r="E7" s="58" t="s">
        <v>134</v>
      </c>
      <c r="F7" s="35"/>
      <c r="G7" s="35"/>
      <c r="H7" s="54"/>
    </row>
    <row r="8" spans="1:8" ht="60">
      <c r="A8" s="57" t="s">
        <v>49</v>
      </c>
      <c r="B8" s="51" t="s">
        <v>63</v>
      </c>
      <c r="C8" s="51" t="s">
        <v>68</v>
      </c>
      <c r="D8" s="51" t="s">
        <v>6</v>
      </c>
      <c r="E8" s="58" t="s">
        <v>134</v>
      </c>
      <c r="F8" s="35">
        <v>5.9</v>
      </c>
      <c r="G8" s="35">
        <v>0.515581</v>
      </c>
      <c r="H8" s="54" t="s">
        <v>148</v>
      </c>
    </row>
    <row r="9" spans="1:8" ht="60">
      <c r="A9" s="57" t="s">
        <v>49</v>
      </c>
      <c r="B9" s="51" t="s">
        <v>63</v>
      </c>
      <c r="C9" s="51" t="s">
        <v>69</v>
      </c>
      <c r="D9" s="51" t="s">
        <v>6</v>
      </c>
      <c r="E9" s="58" t="s">
        <v>134</v>
      </c>
      <c r="F9" s="35">
        <v>7.3</v>
      </c>
      <c r="G9" s="35">
        <v>0.555666</v>
      </c>
      <c r="H9" s="54" t="s">
        <v>148</v>
      </c>
    </row>
    <row r="10" spans="1:8" ht="60">
      <c r="A10" s="57" t="s">
        <v>49</v>
      </c>
      <c r="B10" s="51" t="s">
        <v>63</v>
      </c>
      <c r="C10" s="51" t="s">
        <v>70</v>
      </c>
      <c r="D10" s="51" t="s">
        <v>6</v>
      </c>
      <c r="E10" s="58" t="s">
        <v>134</v>
      </c>
      <c r="F10" s="35">
        <v>8.1</v>
      </c>
      <c r="G10" s="35">
        <v>0.92519</v>
      </c>
      <c r="H10" s="54" t="s">
        <v>148</v>
      </c>
    </row>
    <row r="11" spans="1:8" ht="60">
      <c r="A11" s="57" t="s">
        <v>49</v>
      </c>
      <c r="B11" s="51" t="s">
        <v>71</v>
      </c>
      <c r="C11" s="51" t="s">
        <v>64</v>
      </c>
      <c r="D11" s="51" t="s">
        <v>6</v>
      </c>
      <c r="E11" s="58" t="s">
        <v>134</v>
      </c>
      <c r="F11" s="35">
        <v>4.8</v>
      </c>
      <c r="G11" s="35">
        <v>1.456807</v>
      </c>
      <c r="H11" s="54" t="s">
        <v>148</v>
      </c>
    </row>
    <row r="12" spans="1:8" ht="60">
      <c r="A12" s="57" t="s">
        <v>49</v>
      </c>
      <c r="B12" s="51" t="s">
        <v>72</v>
      </c>
      <c r="C12" s="51" t="s">
        <v>64</v>
      </c>
      <c r="D12" s="51" t="s">
        <v>6</v>
      </c>
      <c r="E12" s="58" t="s">
        <v>134</v>
      </c>
      <c r="F12" s="35">
        <v>1.5</v>
      </c>
      <c r="G12" s="35">
        <v>0.741607</v>
      </c>
      <c r="H12" s="54" t="s">
        <v>148</v>
      </c>
    </row>
    <row r="13" spans="1:8" ht="60">
      <c r="A13" s="57" t="s">
        <v>49</v>
      </c>
      <c r="B13" s="51" t="s">
        <v>73</v>
      </c>
      <c r="C13" s="51" t="s">
        <v>64</v>
      </c>
      <c r="D13" s="51" t="s">
        <v>6</v>
      </c>
      <c r="E13" s="58" t="s">
        <v>134</v>
      </c>
      <c r="F13" s="35">
        <v>0.5</v>
      </c>
      <c r="G13" s="35">
        <v>0.40451</v>
      </c>
      <c r="H13" s="54" t="s">
        <v>149</v>
      </c>
    </row>
    <row r="14" spans="1:8" ht="60">
      <c r="A14" s="57" t="s">
        <v>49</v>
      </c>
      <c r="B14" s="51" t="s">
        <v>81</v>
      </c>
      <c r="C14" s="51" t="s">
        <v>64</v>
      </c>
      <c r="D14" s="51" t="s">
        <v>6</v>
      </c>
      <c r="E14" s="58" t="s">
        <v>134</v>
      </c>
      <c r="F14" s="35">
        <v>2.7</v>
      </c>
      <c r="G14" s="35">
        <v>0.675281</v>
      </c>
      <c r="H14" s="54" t="s">
        <v>148</v>
      </c>
    </row>
    <row r="15" spans="1:8" ht="60">
      <c r="A15" s="57" t="s">
        <v>49</v>
      </c>
      <c r="B15" s="51" t="s">
        <v>74</v>
      </c>
      <c r="C15" s="51" t="s">
        <v>64</v>
      </c>
      <c r="D15" s="51" t="s">
        <v>6</v>
      </c>
      <c r="E15" s="58" t="s">
        <v>134</v>
      </c>
      <c r="F15" s="35">
        <v>0</v>
      </c>
      <c r="G15" s="35">
        <v>0</v>
      </c>
      <c r="H15" s="54" t="s">
        <v>148</v>
      </c>
    </row>
    <row r="16" spans="1:8" ht="60">
      <c r="A16" s="57" t="s">
        <v>49</v>
      </c>
      <c r="B16" s="51" t="s">
        <v>75</v>
      </c>
      <c r="C16" s="51" t="s">
        <v>64</v>
      </c>
      <c r="D16" s="51" t="s">
        <v>6</v>
      </c>
      <c r="E16" s="58" t="s">
        <v>134</v>
      </c>
      <c r="F16" s="35">
        <v>5.1</v>
      </c>
      <c r="G16" s="35">
        <v>1.845754</v>
      </c>
      <c r="H16" s="54" t="s">
        <v>148</v>
      </c>
    </row>
    <row r="17" spans="1:8" ht="60">
      <c r="A17" s="57" t="s">
        <v>49</v>
      </c>
      <c r="B17" s="51" t="s">
        <v>76</v>
      </c>
      <c r="C17" s="51" t="s">
        <v>64</v>
      </c>
      <c r="D17" s="51" t="s">
        <v>6</v>
      </c>
      <c r="E17" s="58" t="s">
        <v>134</v>
      </c>
      <c r="F17" s="35">
        <v>0</v>
      </c>
      <c r="G17" s="35">
        <v>0</v>
      </c>
      <c r="H17" s="54" t="s">
        <v>148</v>
      </c>
    </row>
    <row r="18" spans="1:8" ht="60">
      <c r="A18" s="57" t="s">
        <v>49</v>
      </c>
      <c r="B18" s="51" t="s">
        <v>77</v>
      </c>
      <c r="C18" s="51" t="s">
        <v>64</v>
      </c>
      <c r="D18" s="51" t="s">
        <v>6</v>
      </c>
      <c r="E18" s="58" t="s">
        <v>134</v>
      </c>
      <c r="F18" s="35">
        <v>2</v>
      </c>
      <c r="G18" s="35">
        <v>1.215083</v>
      </c>
      <c r="H18" s="54" t="s">
        <v>149</v>
      </c>
    </row>
    <row r="19" spans="1:8" ht="60">
      <c r="A19" s="57" t="s">
        <v>49</v>
      </c>
      <c r="B19" s="51" t="s">
        <v>82</v>
      </c>
      <c r="C19" s="51" t="s">
        <v>64</v>
      </c>
      <c r="D19" s="51" t="s">
        <v>6</v>
      </c>
      <c r="E19" s="58" t="s">
        <v>134</v>
      </c>
      <c r="F19" s="35">
        <v>2.6</v>
      </c>
      <c r="G19" s="35">
        <v>1.002969</v>
      </c>
      <c r="H19" s="54" t="s">
        <v>148</v>
      </c>
    </row>
    <row r="20" spans="1:8" ht="60">
      <c r="A20" s="57" t="s">
        <v>49</v>
      </c>
      <c r="B20" s="51" t="s">
        <v>83</v>
      </c>
      <c r="C20" s="51" t="s">
        <v>64</v>
      </c>
      <c r="D20" s="51" t="s">
        <v>6</v>
      </c>
      <c r="E20" s="58" t="s">
        <v>134</v>
      </c>
      <c r="F20" s="35">
        <v>1.2</v>
      </c>
      <c r="G20" s="35">
        <v>0.952027</v>
      </c>
      <c r="H20" s="54" t="s">
        <v>149</v>
      </c>
    </row>
    <row r="21" spans="1:8" ht="60">
      <c r="A21" s="57" t="s">
        <v>49</v>
      </c>
      <c r="B21" s="51" t="s">
        <v>78</v>
      </c>
      <c r="C21" s="51" t="s">
        <v>64</v>
      </c>
      <c r="D21" s="51" t="s">
        <v>6</v>
      </c>
      <c r="E21" s="58" t="s">
        <v>134</v>
      </c>
      <c r="F21" s="35">
        <v>8.2</v>
      </c>
      <c r="G21" s="35">
        <v>3.222848</v>
      </c>
      <c r="H21" s="54" t="s">
        <v>149</v>
      </c>
    </row>
    <row r="22" spans="1:8" ht="60">
      <c r="A22" s="57" t="s">
        <v>49</v>
      </c>
      <c r="B22" s="51" t="s">
        <v>79</v>
      </c>
      <c r="C22" s="51" t="s">
        <v>64</v>
      </c>
      <c r="D22" s="51" t="s">
        <v>6</v>
      </c>
      <c r="E22" s="58" t="s">
        <v>134</v>
      </c>
      <c r="F22" s="35">
        <v>2.5</v>
      </c>
      <c r="G22" s="35">
        <v>1.645309</v>
      </c>
      <c r="H22" s="54" t="s">
        <v>149</v>
      </c>
    </row>
    <row r="23" spans="1:8" ht="60">
      <c r="A23" s="57" t="s">
        <v>49</v>
      </c>
      <c r="B23" s="51" t="s">
        <v>80</v>
      </c>
      <c r="C23" s="51" t="s">
        <v>64</v>
      </c>
      <c r="D23" s="51" t="s">
        <v>6</v>
      </c>
      <c r="E23" s="58" t="s">
        <v>134</v>
      </c>
      <c r="F23" s="35">
        <v>1.5</v>
      </c>
      <c r="G23" s="35">
        <v>1.479547</v>
      </c>
      <c r="H23" s="54" t="s">
        <v>149</v>
      </c>
    </row>
    <row r="24" spans="1:8" ht="60">
      <c r="A24" s="57" t="s">
        <v>49</v>
      </c>
      <c r="B24" s="51" t="s">
        <v>84</v>
      </c>
      <c r="C24" s="51" t="s">
        <v>64</v>
      </c>
      <c r="D24" s="51" t="s">
        <v>6</v>
      </c>
      <c r="E24" s="58" t="s">
        <v>134</v>
      </c>
      <c r="F24" s="35">
        <v>0</v>
      </c>
      <c r="G24" s="35">
        <v>0</v>
      </c>
      <c r="H24" s="54" t="s">
        <v>148</v>
      </c>
    </row>
    <row r="25" spans="1:8" ht="60">
      <c r="A25" s="57" t="s">
        <v>49</v>
      </c>
      <c r="B25" s="51" t="s">
        <v>85</v>
      </c>
      <c r="C25" s="51" t="s">
        <v>64</v>
      </c>
      <c r="D25" s="51" t="s">
        <v>6</v>
      </c>
      <c r="E25" s="58" t="s">
        <v>134</v>
      </c>
      <c r="F25" s="35">
        <v>4.9</v>
      </c>
      <c r="G25" s="35">
        <v>2.470909</v>
      </c>
      <c r="H25" s="54" t="s">
        <v>148</v>
      </c>
    </row>
    <row r="26" spans="1:8" ht="60">
      <c r="A26" s="57" t="s">
        <v>49</v>
      </c>
      <c r="B26" s="51" t="s">
        <v>86</v>
      </c>
      <c r="C26" s="51" t="s">
        <v>64</v>
      </c>
      <c r="D26" s="51" t="s">
        <v>6</v>
      </c>
      <c r="E26" s="58" t="s">
        <v>134</v>
      </c>
      <c r="F26" s="35">
        <v>3.7</v>
      </c>
      <c r="G26" s="35">
        <v>1.295226</v>
      </c>
      <c r="H26" s="54" t="s">
        <v>148</v>
      </c>
    </row>
    <row r="27" spans="1:8" ht="60">
      <c r="A27" s="57" t="s">
        <v>49</v>
      </c>
      <c r="B27" s="51" t="s">
        <v>87</v>
      </c>
      <c r="C27" s="51" t="s">
        <v>64</v>
      </c>
      <c r="D27" s="51" t="s">
        <v>6</v>
      </c>
      <c r="E27" s="58" t="s">
        <v>134</v>
      </c>
      <c r="F27" s="35">
        <v>2.7</v>
      </c>
      <c r="G27" s="35">
        <v>0.489347</v>
      </c>
      <c r="H27" s="54" t="s">
        <v>148</v>
      </c>
    </row>
    <row r="28" spans="1:8" ht="60">
      <c r="A28" s="57" t="s">
        <v>49</v>
      </c>
      <c r="B28" s="51" t="s">
        <v>88</v>
      </c>
      <c r="C28" s="51" t="s">
        <v>64</v>
      </c>
      <c r="D28" s="51" t="s">
        <v>6</v>
      </c>
      <c r="E28" s="58" t="s">
        <v>134</v>
      </c>
      <c r="F28" s="35">
        <v>0.8</v>
      </c>
      <c r="G28" s="35">
        <v>0</v>
      </c>
      <c r="H28" s="54" t="s">
        <v>149</v>
      </c>
    </row>
    <row r="29" spans="1:8" ht="60">
      <c r="A29" s="57" t="s">
        <v>49</v>
      </c>
      <c r="B29" s="51" t="s">
        <v>89</v>
      </c>
      <c r="C29" s="51" t="s">
        <v>64</v>
      </c>
      <c r="D29" s="51" t="s">
        <v>6</v>
      </c>
      <c r="E29" s="58" t="s">
        <v>134</v>
      </c>
      <c r="F29" s="35">
        <v>0</v>
      </c>
      <c r="G29" s="35">
        <v>0</v>
      </c>
      <c r="H29" s="54" t="s">
        <v>148</v>
      </c>
    </row>
    <row r="30" spans="1:8" ht="60">
      <c r="A30" s="57" t="s">
        <v>49</v>
      </c>
      <c r="B30" s="51" t="s">
        <v>92</v>
      </c>
      <c r="C30" s="51" t="s">
        <v>64</v>
      </c>
      <c r="D30" s="51" t="s">
        <v>6</v>
      </c>
      <c r="E30" s="58" t="s">
        <v>134</v>
      </c>
      <c r="F30" s="35">
        <v>0.3</v>
      </c>
      <c r="G30" s="35">
        <v>0</v>
      </c>
      <c r="H30" s="54" t="s">
        <v>149</v>
      </c>
    </row>
    <row r="31" spans="1:8" ht="60">
      <c r="A31" s="57" t="s">
        <v>49</v>
      </c>
      <c r="B31" s="51" t="s">
        <v>93</v>
      </c>
      <c r="C31" s="51" t="s">
        <v>64</v>
      </c>
      <c r="D31" s="51" t="s">
        <v>6</v>
      </c>
      <c r="E31" s="58" t="s">
        <v>134</v>
      </c>
      <c r="F31" s="35">
        <v>0.8</v>
      </c>
      <c r="G31" s="35">
        <v>0.43134</v>
      </c>
      <c r="H31" s="54" t="s">
        <v>149</v>
      </c>
    </row>
    <row r="32" spans="1:8" ht="60">
      <c r="A32" s="57" t="s">
        <v>49</v>
      </c>
      <c r="B32" s="51" t="s">
        <v>90</v>
      </c>
      <c r="C32" s="51" t="s">
        <v>64</v>
      </c>
      <c r="D32" s="51" t="s">
        <v>6</v>
      </c>
      <c r="E32" s="58" t="s">
        <v>134</v>
      </c>
      <c r="F32" s="35">
        <v>0.5</v>
      </c>
      <c r="G32" s="35">
        <v>0.342794</v>
      </c>
      <c r="H32" s="54" t="s">
        <v>149</v>
      </c>
    </row>
    <row r="33" spans="1:8" ht="60">
      <c r="A33" s="57" t="s">
        <v>49</v>
      </c>
      <c r="B33" s="51" t="s">
        <v>91</v>
      </c>
      <c r="C33" s="51" t="s">
        <v>64</v>
      </c>
      <c r="D33" s="51" t="s">
        <v>6</v>
      </c>
      <c r="E33" s="58" t="s">
        <v>134</v>
      </c>
      <c r="F33" s="35">
        <v>5.3</v>
      </c>
      <c r="G33" s="35">
        <v>1.171785</v>
      </c>
      <c r="H33" s="54" t="s">
        <v>148</v>
      </c>
    </row>
    <row r="34" spans="1:8" ht="60">
      <c r="A34" s="57" t="s">
        <v>49</v>
      </c>
      <c r="B34" s="51" t="s">
        <v>94</v>
      </c>
      <c r="C34" s="51" t="s">
        <v>64</v>
      </c>
      <c r="D34" s="51" t="s">
        <v>6</v>
      </c>
      <c r="E34" s="58" t="s">
        <v>134</v>
      </c>
      <c r="F34" s="35">
        <v>4.3</v>
      </c>
      <c r="G34" s="35">
        <v>0.991991</v>
      </c>
      <c r="H34" s="54" t="s">
        <v>148</v>
      </c>
    </row>
    <row r="35" spans="1:8" ht="60">
      <c r="A35" s="57" t="s">
        <v>49</v>
      </c>
      <c r="B35" s="51" t="s">
        <v>95</v>
      </c>
      <c r="C35" s="51" t="s">
        <v>64</v>
      </c>
      <c r="D35" s="51" t="s">
        <v>6</v>
      </c>
      <c r="E35" s="58" t="s">
        <v>134</v>
      </c>
      <c r="F35" s="35">
        <v>4.4</v>
      </c>
      <c r="G35" s="35">
        <v>0.696984</v>
      </c>
      <c r="H35" s="54" t="s">
        <v>148</v>
      </c>
    </row>
    <row r="36" spans="1:8" ht="60">
      <c r="A36" s="57" t="s">
        <v>49</v>
      </c>
      <c r="B36" s="51" t="s">
        <v>96</v>
      </c>
      <c r="C36" s="51" t="s">
        <v>64</v>
      </c>
      <c r="D36" s="51" t="s">
        <v>6</v>
      </c>
      <c r="E36" s="58" t="s">
        <v>134</v>
      </c>
      <c r="F36" s="35">
        <v>3.4</v>
      </c>
      <c r="G36" s="35">
        <v>1.262414</v>
      </c>
      <c r="H36" s="54" t="s">
        <v>148</v>
      </c>
    </row>
    <row r="37" spans="1:8" ht="60">
      <c r="A37" s="57" t="s">
        <v>49</v>
      </c>
      <c r="B37" s="51" t="s">
        <v>97</v>
      </c>
      <c r="C37" s="51" t="s">
        <v>64</v>
      </c>
      <c r="D37" s="51" t="s">
        <v>6</v>
      </c>
      <c r="E37" s="58" t="s">
        <v>134</v>
      </c>
      <c r="F37" s="35">
        <v>56.7</v>
      </c>
      <c r="G37" s="35">
        <v>5.873457</v>
      </c>
      <c r="H37" s="54" t="s">
        <v>149</v>
      </c>
    </row>
    <row r="38" spans="1:8" ht="60">
      <c r="A38" s="57" t="s">
        <v>49</v>
      </c>
      <c r="B38" s="51" t="s">
        <v>98</v>
      </c>
      <c r="C38" s="51" t="s">
        <v>64</v>
      </c>
      <c r="D38" s="51" t="s">
        <v>6</v>
      </c>
      <c r="E38" s="58" t="s">
        <v>134</v>
      </c>
      <c r="F38" s="35">
        <v>35</v>
      </c>
      <c r="G38" s="35">
        <v>3.263358</v>
      </c>
      <c r="H38" s="54" t="s">
        <v>148</v>
      </c>
    </row>
    <row r="39" spans="1:8" ht="60">
      <c r="A39" s="57" t="s">
        <v>49</v>
      </c>
      <c r="B39" s="51" t="s">
        <v>99</v>
      </c>
      <c r="C39" s="51" t="s">
        <v>64</v>
      </c>
      <c r="D39" s="51" t="s">
        <v>6</v>
      </c>
      <c r="E39" s="58" t="s">
        <v>134</v>
      </c>
      <c r="F39" s="35">
        <v>10.3</v>
      </c>
      <c r="G39" s="35">
        <v>9.165979</v>
      </c>
      <c r="H39" s="54" t="s">
        <v>149</v>
      </c>
    </row>
    <row r="40" spans="1:8" ht="60">
      <c r="A40" s="57" t="s">
        <v>49</v>
      </c>
      <c r="B40" s="51" t="s">
        <v>100</v>
      </c>
      <c r="C40" s="51" t="s">
        <v>64</v>
      </c>
      <c r="D40" s="51" t="s">
        <v>6</v>
      </c>
      <c r="E40" s="58" t="s">
        <v>134</v>
      </c>
      <c r="F40" s="35">
        <v>2.3</v>
      </c>
      <c r="G40" s="35">
        <v>1.468894</v>
      </c>
      <c r="H40" s="54" t="s">
        <v>149</v>
      </c>
    </row>
    <row r="41" spans="1:8" ht="60">
      <c r="A41" s="57" t="s">
        <v>49</v>
      </c>
      <c r="B41" s="51" t="s">
        <v>101</v>
      </c>
      <c r="C41" s="51" t="s">
        <v>64</v>
      </c>
      <c r="D41" s="51" t="s">
        <v>6</v>
      </c>
      <c r="E41" s="58" t="s">
        <v>134</v>
      </c>
      <c r="F41" s="35">
        <v>1.9</v>
      </c>
      <c r="G41" s="35">
        <v>1.092015</v>
      </c>
      <c r="H41" s="54" t="s">
        <v>148</v>
      </c>
    </row>
    <row r="42" spans="1:8" ht="60">
      <c r="A42" s="57" t="s">
        <v>49</v>
      </c>
      <c r="B42" s="51" t="s">
        <v>102</v>
      </c>
      <c r="C42" s="51" t="s">
        <v>64</v>
      </c>
      <c r="D42" s="51" t="s">
        <v>6</v>
      </c>
      <c r="E42" s="58" t="s">
        <v>134</v>
      </c>
      <c r="F42" s="35">
        <v>3</v>
      </c>
      <c r="G42" s="35">
        <v>1.414889</v>
      </c>
      <c r="H42" s="54" t="s">
        <v>148</v>
      </c>
    </row>
    <row r="43" spans="1:8" ht="60">
      <c r="A43" s="57" t="s">
        <v>49</v>
      </c>
      <c r="B43" s="51" t="s">
        <v>103</v>
      </c>
      <c r="C43" s="51" t="s">
        <v>64</v>
      </c>
      <c r="D43" s="51" t="s">
        <v>6</v>
      </c>
      <c r="E43" s="58" t="s">
        <v>134</v>
      </c>
      <c r="F43" s="35">
        <v>4.7</v>
      </c>
      <c r="G43" s="35">
        <v>2.819078</v>
      </c>
      <c r="H43" s="54" t="s">
        <v>149</v>
      </c>
    </row>
    <row r="44" spans="1:8" ht="60">
      <c r="A44" s="57" t="s">
        <v>49</v>
      </c>
      <c r="B44" s="51" t="s">
        <v>105</v>
      </c>
      <c r="C44" s="51" t="s">
        <v>64</v>
      </c>
      <c r="D44" s="51" t="s">
        <v>6</v>
      </c>
      <c r="E44" s="58" t="s">
        <v>134</v>
      </c>
      <c r="F44" s="35">
        <v>0</v>
      </c>
      <c r="G44" s="35">
        <v>0</v>
      </c>
      <c r="H44" s="54" t="s">
        <v>148</v>
      </c>
    </row>
    <row r="45" spans="1:8" ht="60">
      <c r="A45" s="57" t="s">
        <v>49</v>
      </c>
      <c r="B45" s="51" t="s">
        <v>106</v>
      </c>
      <c r="C45" s="51" t="s">
        <v>64</v>
      </c>
      <c r="D45" s="51" t="s">
        <v>6</v>
      </c>
      <c r="E45" s="58" t="s">
        <v>134</v>
      </c>
      <c r="F45" s="35">
        <v>0</v>
      </c>
      <c r="G45" s="35">
        <v>0</v>
      </c>
      <c r="H45" s="54" t="s">
        <v>148</v>
      </c>
    </row>
    <row r="46" spans="1:8" ht="60">
      <c r="A46" s="57" t="s">
        <v>49</v>
      </c>
      <c r="B46" s="51" t="s">
        <v>107</v>
      </c>
      <c r="C46" s="51" t="s">
        <v>64</v>
      </c>
      <c r="D46" s="51" t="s">
        <v>6</v>
      </c>
      <c r="E46" s="58" t="s">
        <v>134</v>
      </c>
      <c r="F46" s="35">
        <v>0</v>
      </c>
      <c r="G46" s="35">
        <v>0</v>
      </c>
      <c r="H46" s="54" t="s">
        <v>148</v>
      </c>
    </row>
    <row r="47" spans="1:8" ht="60">
      <c r="A47" s="57" t="s">
        <v>49</v>
      </c>
      <c r="B47" s="51" t="s">
        <v>104</v>
      </c>
      <c r="C47" s="51" t="s">
        <v>64</v>
      </c>
      <c r="D47" s="51" t="s">
        <v>6</v>
      </c>
      <c r="E47" s="58" t="s">
        <v>134</v>
      </c>
      <c r="F47" s="35">
        <v>0</v>
      </c>
      <c r="G47" s="35">
        <v>0</v>
      </c>
      <c r="H47" s="54" t="s">
        <v>148</v>
      </c>
    </row>
    <row r="48" spans="1:8" ht="60">
      <c r="A48" s="57" t="s">
        <v>49</v>
      </c>
      <c r="B48" s="51" t="s">
        <v>108</v>
      </c>
      <c r="C48" s="51" t="s">
        <v>64</v>
      </c>
      <c r="D48" s="51" t="s">
        <v>6</v>
      </c>
      <c r="E48" s="58" t="s">
        <v>134</v>
      </c>
      <c r="F48" s="35">
        <v>0.7</v>
      </c>
      <c r="G48" s="35">
        <v>0.659912</v>
      </c>
      <c r="H48" s="54" t="s">
        <v>149</v>
      </c>
    </row>
    <row r="49" spans="1:8" ht="60">
      <c r="A49" s="57" t="s">
        <v>49</v>
      </c>
      <c r="B49" s="51" t="s">
        <v>109</v>
      </c>
      <c r="C49" s="51" t="s">
        <v>64</v>
      </c>
      <c r="D49" s="51" t="s">
        <v>6</v>
      </c>
      <c r="E49" s="58" t="s">
        <v>134</v>
      </c>
      <c r="F49" s="35">
        <v>13.4</v>
      </c>
      <c r="G49" s="35">
        <v>10.958189</v>
      </c>
      <c r="H49" s="54" t="s">
        <v>149</v>
      </c>
    </row>
    <row r="50" spans="1:8" ht="60">
      <c r="A50" s="57" t="s">
        <v>49</v>
      </c>
      <c r="B50" s="51" t="s">
        <v>111</v>
      </c>
      <c r="C50" s="51" t="s">
        <v>64</v>
      </c>
      <c r="D50" s="51" t="s">
        <v>6</v>
      </c>
      <c r="E50" s="58" t="s">
        <v>134</v>
      </c>
      <c r="F50" s="35">
        <v>1.6</v>
      </c>
      <c r="G50" s="35">
        <v>0.983224</v>
      </c>
      <c r="H50" s="54" t="s">
        <v>149</v>
      </c>
    </row>
    <row r="51" spans="1:8" ht="60">
      <c r="A51" s="57" t="s">
        <v>49</v>
      </c>
      <c r="B51" s="51" t="s">
        <v>110</v>
      </c>
      <c r="C51" s="51" t="s">
        <v>64</v>
      </c>
      <c r="D51" s="51" t="s">
        <v>6</v>
      </c>
      <c r="E51" s="58" t="s">
        <v>134</v>
      </c>
      <c r="F51" s="35">
        <v>0</v>
      </c>
      <c r="G51" s="35">
        <v>0</v>
      </c>
      <c r="H51" s="54" t="s">
        <v>148</v>
      </c>
    </row>
    <row r="52" spans="1:8" ht="60">
      <c r="A52" s="57" t="s">
        <v>49</v>
      </c>
      <c r="B52" s="51" t="s">
        <v>112</v>
      </c>
      <c r="C52" s="51" t="s">
        <v>64</v>
      </c>
      <c r="D52" s="51" t="s">
        <v>6</v>
      </c>
      <c r="E52" s="58" t="s">
        <v>134</v>
      </c>
      <c r="F52" s="35">
        <v>4.1</v>
      </c>
      <c r="G52" s="35">
        <v>0.973592</v>
      </c>
      <c r="H52" s="54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G1"/>
  </sheetViews>
  <sheetFormatPr defaultColWidth="9.140625" defaultRowHeight="15"/>
  <cols>
    <col min="1" max="4" width="13.7109375" style="19" customWidth="1"/>
    <col min="5" max="5" width="85.7109375" style="19" customWidth="1"/>
    <col min="6" max="8" width="18.7109375" style="19" customWidth="1"/>
    <col min="9" max="16384" width="9.140625" style="19" customWidth="1"/>
  </cols>
  <sheetData>
    <row r="1" spans="1:8" ht="30" customHeight="1">
      <c r="A1" s="20" t="s">
        <v>31</v>
      </c>
      <c r="B1" s="21" t="s">
        <v>37</v>
      </c>
      <c r="C1" s="21"/>
      <c r="F1" s="45" t="s">
        <v>46</v>
      </c>
      <c r="G1" s="46"/>
      <c r="H1" s="59" t="s">
        <v>47</v>
      </c>
    </row>
    <row r="2" spans="1:8" ht="15">
      <c r="A2" s="25" t="s">
        <v>0</v>
      </c>
      <c r="B2" s="25" t="s">
        <v>65</v>
      </c>
      <c r="C2" s="25" t="s">
        <v>66</v>
      </c>
      <c r="D2" s="25" t="s">
        <v>1</v>
      </c>
      <c r="E2" s="25" t="s">
        <v>2</v>
      </c>
      <c r="F2" s="60" t="s">
        <v>3</v>
      </c>
      <c r="G2" s="25" t="s">
        <v>4</v>
      </c>
      <c r="H2" s="25" t="s">
        <v>5</v>
      </c>
    </row>
    <row r="3" spans="1:8" ht="15">
      <c r="A3" s="26"/>
      <c r="B3" s="26"/>
      <c r="C3" s="26" t="s">
        <v>67</v>
      </c>
      <c r="D3" s="26"/>
      <c r="E3" s="26"/>
      <c r="F3" s="26" t="s">
        <v>146</v>
      </c>
      <c r="G3" s="26" t="s">
        <v>40</v>
      </c>
      <c r="H3" s="26" t="s">
        <v>45</v>
      </c>
    </row>
    <row r="4" spans="1:8" ht="15">
      <c r="A4" s="26"/>
      <c r="B4" s="26"/>
      <c r="C4" s="26"/>
      <c r="D4" s="26"/>
      <c r="E4" s="26"/>
      <c r="F4" s="49"/>
      <c r="G4" s="50" t="s">
        <v>147</v>
      </c>
      <c r="H4" s="29" t="s">
        <v>44</v>
      </c>
    </row>
    <row r="5" spans="1:8" ht="15">
      <c r="A5" s="57" t="s">
        <v>115</v>
      </c>
      <c r="B5" s="51" t="s">
        <v>63</v>
      </c>
      <c r="C5" s="51" t="s">
        <v>64</v>
      </c>
      <c r="D5" s="57" t="s">
        <v>6</v>
      </c>
      <c r="E5" s="34" t="s">
        <v>123</v>
      </c>
      <c r="F5" s="35">
        <v>17.6</v>
      </c>
      <c r="G5" s="35">
        <v>0.66612</v>
      </c>
      <c r="H5" s="54" t="s">
        <v>148</v>
      </c>
    </row>
    <row r="6" spans="1:8" ht="15">
      <c r="A6" s="57" t="s">
        <v>115</v>
      </c>
      <c r="B6" s="51" t="s">
        <v>63</v>
      </c>
      <c r="C6" s="51" t="s">
        <v>114</v>
      </c>
      <c r="D6" s="57" t="s">
        <v>6</v>
      </c>
      <c r="E6" s="34" t="s">
        <v>123</v>
      </c>
      <c r="F6" s="35"/>
      <c r="G6" s="35"/>
      <c r="H6" s="54"/>
    </row>
    <row r="7" spans="1:8" ht="15">
      <c r="A7" s="57" t="s">
        <v>115</v>
      </c>
      <c r="B7" s="51" t="s">
        <v>63</v>
      </c>
      <c r="C7" s="51" t="s">
        <v>113</v>
      </c>
      <c r="D7" s="57" t="s">
        <v>6</v>
      </c>
      <c r="E7" s="34" t="s">
        <v>123</v>
      </c>
      <c r="F7" s="35"/>
      <c r="G7" s="35"/>
      <c r="H7" s="54"/>
    </row>
    <row r="8" spans="1:8" ht="15">
      <c r="A8" s="57" t="s">
        <v>115</v>
      </c>
      <c r="B8" s="51" t="s">
        <v>63</v>
      </c>
      <c r="C8" s="51" t="s">
        <v>68</v>
      </c>
      <c r="D8" s="57" t="s">
        <v>6</v>
      </c>
      <c r="E8" s="34" t="s">
        <v>123</v>
      </c>
      <c r="F8" s="35">
        <v>14.5</v>
      </c>
      <c r="G8" s="35">
        <v>0.784647</v>
      </c>
      <c r="H8" s="54" t="s">
        <v>148</v>
      </c>
    </row>
    <row r="9" spans="1:8" ht="15">
      <c r="A9" s="57" t="s">
        <v>115</v>
      </c>
      <c r="B9" s="51" t="s">
        <v>63</v>
      </c>
      <c r="C9" s="51" t="s">
        <v>69</v>
      </c>
      <c r="D9" s="57" t="s">
        <v>6</v>
      </c>
      <c r="E9" s="34" t="s">
        <v>123</v>
      </c>
      <c r="F9" s="35">
        <v>29.5</v>
      </c>
      <c r="G9" s="35">
        <v>1.04066</v>
      </c>
      <c r="H9" s="54" t="s">
        <v>148</v>
      </c>
    </row>
    <row r="10" spans="1:8" ht="15">
      <c r="A10" s="57" t="s">
        <v>115</v>
      </c>
      <c r="B10" s="51" t="s">
        <v>63</v>
      </c>
      <c r="C10" s="51" t="s">
        <v>70</v>
      </c>
      <c r="D10" s="57" t="s">
        <v>6</v>
      </c>
      <c r="E10" s="34" t="s">
        <v>123</v>
      </c>
      <c r="F10" s="35">
        <v>48.4</v>
      </c>
      <c r="G10" s="35">
        <v>1.906745</v>
      </c>
      <c r="H10" s="54" t="s">
        <v>148</v>
      </c>
    </row>
    <row r="11" spans="1:8" ht="15">
      <c r="A11" s="57" t="s">
        <v>115</v>
      </c>
      <c r="B11" s="51" t="s">
        <v>71</v>
      </c>
      <c r="C11" s="51" t="s">
        <v>64</v>
      </c>
      <c r="D11" s="57" t="s">
        <v>6</v>
      </c>
      <c r="E11" s="34" t="s">
        <v>123</v>
      </c>
      <c r="F11" s="35">
        <v>14.4</v>
      </c>
      <c r="G11" s="35">
        <v>2.085925</v>
      </c>
      <c r="H11" s="54" t="s">
        <v>148</v>
      </c>
    </row>
    <row r="12" spans="1:8" ht="15">
      <c r="A12" s="57" t="s">
        <v>115</v>
      </c>
      <c r="B12" s="51" t="s">
        <v>72</v>
      </c>
      <c r="C12" s="51" t="s">
        <v>64</v>
      </c>
      <c r="D12" s="57" t="s">
        <v>6</v>
      </c>
      <c r="E12" s="34" t="s">
        <v>123</v>
      </c>
      <c r="F12" s="35">
        <v>6.4</v>
      </c>
      <c r="G12" s="35">
        <v>1.586264</v>
      </c>
      <c r="H12" s="54" t="s">
        <v>148</v>
      </c>
    </row>
    <row r="13" spans="1:8" ht="15">
      <c r="A13" s="57" t="s">
        <v>115</v>
      </c>
      <c r="B13" s="51" t="s">
        <v>73</v>
      </c>
      <c r="C13" s="51" t="s">
        <v>64</v>
      </c>
      <c r="D13" s="57" t="s">
        <v>6</v>
      </c>
      <c r="E13" s="34" t="s">
        <v>123</v>
      </c>
      <c r="F13" s="35">
        <v>19.5</v>
      </c>
      <c r="G13" s="35">
        <v>4.231717</v>
      </c>
      <c r="H13" s="54" t="s">
        <v>148</v>
      </c>
    </row>
    <row r="14" spans="1:8" ht="15">
      <c r="A14" s="57" t="s">
        <v>115</v>
      </c>
      <c r="B14" s="51" t="s">
        <v>81</v>
      </c>
      <c r="C14" s="51" t="s">
        <v>64</v>
      </c>
      <c r="D14" s="57" t="s">
        <v>6</v>
      </c>
      <c r="E14" s="34" t="s">
        <v>123</v>
      </c>
      <c r="F14" s="35">
        <v>12.4</v>
      </c>
      <c r="G14" s="35">
        <v>1.362256</v>
      </c>
      <c r="H14" s="54" t="s">
        <v>148</v>
      </c>
    </row>
    <row r="15" spans="1:8" ht="15">
      <c r="A15" s="57" t="s">
        <v>115</v>
      </c>
      <c r="B15" s="51" t="s">
        <v>74</v>
      </c>
      <c r="C15" s="51" t="s">
        <v>64</v>
      </c>
      <c r="D15" s="57" t="s">
        <v>6</v>
      </c>
      <c r="E15" s="34" t="s">
        <v>123</v>
      </c>
      <c r="F15" s="35">
        <v>50</v>
      </c>
      <c r="G15" s="35">
        <v>12.5</v>
      </c>
      <c r="H15" s="54" t="s">
        <v>149</v>
      </c>
    </row>
    <row r="16" spans="1:8" ht="15">
      <c r="A16" s="57" t="s">
        <v>115</v>
      </c>
      <c r="B16" s="51" t="s">
        <v>75</v>
      </c>
      <c r="C16" s="51" t="s">
        <v>64</v>
      </c>
      <c r="D16" s="57" t="s">
        <v>6</v>
      </c>
      <c r="E16" s="34" t="s">
        <v>123</v>
      </c>
      <c r="F16" s="35">
        <v>23.7</v>
      </c>
      <c r="G16" s="35">
        <v>5.570116</v>
      </c>
      <c r="H16" s="54" t="s">
        <v>149</v>
      </c>
    </row>
    <row r="17" spans="1:8" ht="15">
      <c r="A17" s="57" t="s">
        <v>115</v>
      </c>
      <c r="B17" s="51" t="s">
        <v>76</v>
      </c>
      <c r="C17" s="51" t="s">
        <v>64</v>
      </c>
      <c r="D17" s="57" t="s">
        <v>6</v>
      </c>
      <c r="E17" s="34" t="s">
        <v>123</v>
      </c>
      <c r="F17" s="35">
        <v>43.2</v>
      </c>
      <c r="G17" s="35">
        <v>14.736842</v>
      </c>
      <c r="H17" s="54" t="s">
        <v>149</v>
      </c>
    </row>
    <row r="18" spans="1:8" ht="15">
      <c r="A18" s="57" t="s">
        <v>115</v>
      </c>
      <c r="B18" s="51" t="s">
        <v>77</v>
      </c>
      <c r="C18" s="51" t="s">
        <v>64</v>
      </c>
      <c r="D18" s="57" t="s">
        <v>6</v>
      </c>
      <c r="E18" s="34" t="s">
        <v>123</v>
      </c>
      <c r="F18" s="35">
        <v>16.8</v>
      </c>
      <c r="G18" s="35">
        <v>3.50799</v>
      </c>
      <c r="H18" s="54" t="s">
        <v>148</v>
      </c>
    </row>
    <row r="19" spans="1:8" ht="15">
      <c r="A19" s="57" t="s">
        <v>115</v>
      </c>
      <c r="B19" s="51" t="s">
        <v>82</v>
      </c>
      <c r="C19" s="51" t="s">
        <v>64</v>
      </c>
      <c r="D19" s="57" t="s">
        <v>6</v>
      </c>
      <c r="E19" s="34" t="s">
        <v>123</v>
      </c>
      <c r="F19" s="35">
        <v>19.1</v>
      </c>
      <c r="G19" s="35">
        <v>2.932219</v>
      </c>
      <c r="H19" s="54" t="s">
        <v>148</v>
      </c>
    </row>
    <row r="20" spans="1:8" ht="15">
      <c r="A20" s="57" t="s">
        <v>115</v>
      </c>
      <c r="B20" s="51" t="s">
        <v>83</v>
      </c>
      <c r="C20" s="51" t="s">
        <v>64</v>
      </c>
      <c r="D20" s="57" t="s">
        <v>6</v>
      </c>
      <c r="E20" s="34" t="s">
        <v>123</v>
      </c>
      <c r="F20" s="35">
        <v>19.1</v>
      </c>
      <c r="G20" s="35">
        <v>3.297141</v>
      </c>
      <c r="H20" s="54" t="s">
        <v>148</v>
      </c>
    </row>
    <row r="21" spans="1:8" ht="15">
      <c r="A21" s="57" t="s">
        <v>115</v>
      </c>
      <c r="B21" s="51" t="s">
        <v>78</v>
      </c>
      <c r="C21" s="51" t="s">
        <v>64</v>
      </c>
      <c r="D21" s="57" t="s">
        <v>6</v>
      </c>
      <c r="E21" s="34" t="s">
        <v>123</v>
      </c>
      <c r="F21" s="35">
        <v>31.6</v>
      </c>
      <c r="G21" s="35">
        <v>8.767596</v>
      </c>
      <c r="H21" s="54" t="s">
        <v>149</v>
      </c>
    </row>
    <row r="22" spans="1:8" ht="15">
      <c r="A22" s="57" t="s">
        <v>115</v>
      </c>
      <c r="B22" s="51" t="s">
        <v>79</v>
      </c>
      <c r="C22" s="51" t="s">
        <v>64</v>
      </c>
      <c r="D22" s="57" t="s">
        <v>6</v>
      </c>
      <c r="E22" s="34" t="s">
        <v>123</v>
      </c>
      <c r="F22" s="35">
        <v>19.7</v>
      </c>
      <c r="G22" s="35">
        <v>5.265113</v>
      </c>
      <c r="H22" s="54" t="s">
        <v>149</v>
      </c>
    </row>
    <row r="23" spans="1:8" ht="15">
      <c r="A23" s="57" t="s">
        <v>115</v>
      </c>
      <c r="B23" s="51" t="s">
        <v>80</v>
      </c>
      <c r="C23" s="51" t="s">
        <v>64</v>
      </c>
      <c r="D23" s="57" t="s">
        <v>6</v>
      </c>
      <c r="E23" s="34" t="s">
        <v>123</v>
      </c>
      <c r="F23" s="35">
        <v>36.6</v>
      </c>
      <c r="G23" s="35">
        <v>6.864998</v>
      </c>
      <c r="H23" s="54" t="s">
        <v>149</v>
      </c>
    </row>
    <row r="24" spans="1:8" ht="15">
      <c r="A24" s="57" t="s">
        <v>115</v>
      </c>
      <c r="B24" s="51" t="s">
        <v>84</v>
      </c>
      <c r="C24" s="51" t="s">
        <v>64</v>
      </c>
      <c r="D24" s="57" t="s">
        <v>6</v>
      </c>
      <c r="E24" s="34" t="s">
        <v>123</v>
      </c>
      <c r="F24" s="35">
        <v>27.8</v>
      </c>
      <c r="G24" s="35">
        <v>5.552206</v>
      </c>
      <c r="H24" s="54" t="s">
        <v>149</v>
      </c>
    </row>
    <row r="25" spans="1:8" ht="15">
      <c r="A25" s="57" t="s">
        <v>115</v>
      </c>
      <c r="B25" s="51" t="s">
        <v>85</v>
      </c>
      <c r="C25" s="51" t="s">
        <v>64</v>
      </c>
      <c r="D25" s="57" t="s">
        <v>6</v>
      </c>
      <c r="E25" s="34" t="s">
        <v>123</v>
      </c>
      <c r="F25" s="35">
        <v>8.1</v>
      </c>
      <c r="G25" s="35">
        <v>2.138774</v>
      </c>
      <c r="H25" s="54" t="s">
        <v>148</v>
      </c>
    </row>
    <row r="26" spans="1:8" ht="15">
      <c r="A26" s="57" t="s">
        <v>115</v>
      </c>
      <c r="B26" s="51" t="s">
        <v>86</v>
      </c>
      <c r="C26" s="51" t="s">
        <v>64</v>
      </c>
      <c r="D26" s="57" t="s">
        <v>6</v>
      </c>
      <c r="E26" s="34" t="s">
        <v>123</v>
      </c>
      <c r="F26" s="35">
        <v>19.7</v>
      </c>
      <c r="G26" s="35">
        <v>2.240107</v>
      </c>
      <c r="H26" s="54" t="s">
        <v>148</v>
      </c>
    </row>
    <row r="27" spans="1:8" ht="15">
      <c r="A27" s="57" t="s">
        <v>115</v>
      </c>
      <c r="B27" s="51" t="s">
        <v>87</v>
      </c>
      <c r="C27" s="51" t="s">
        <v>64</v>
      </c>
      <c r="D27" s="57" t="s">
        <v>6</v>
      </c>
      <c r="E27" s="34" t="s">
        <v>123</v>
      </c>
      <c r="F27" s="35">
        <v>15.8</v>
      </c>
      <c r="G27" s="35">
        <v>1.035249</v>
      </c>
      <c r="H27" s="54" t="s">
        <v>148</v>
      </c>
    </row>
    <row r="28" spans="1:8" ht="15">
      <c r="A28" s="57" t="s">
        <v>115</v>
      </c>
      <c r="B28" s="51" t="s">
        <v>88</v>
      </c>
      <c r="C28" s="51" t="s">
        <v>64</v>
      </c>
      <c r="D28" s="57" t="s">
        <v>6</v>
      </c>
      <c r="E28" s="34" t="s">
        <v>123</v>
      </c>
      <c r="F28" s="35">
        <v>39.2</v>
      </c>
      <c r="G28" s="35">
        <v>19.081113</v>
      </c>
      <c r="H28" s="54" t="s">
        <v>149</v>
      </c>
    </row>
    <row r="29" spans="1:8" ht="15">
      <c r="A29" s="57" t="s">
        <v>115</v>
      </c>
      <c r="B29" s="51" t="s">
        <v>89</v>
      </c>
      <c r="C29" s="51" t="s">
        <v>64</v>
      </c>
      <c r="D29" s="57" t="s">
        <v>6</v>
      </c>
      <c r="E29" s="34" t="s">
        <v>123</v>
      </c>
      <c r="F29" s="35">
        <v>19.8</v>
      </c>
      <c r="G29" s="35">
        <v>7.035365</v>
      </c>
      <c r="H29" s="54" t="s">
        <v>149</v>
      </c>
    </row>
    <row r="30" spans="1:8" ht="15">
      <c r="A30" s="57" t="s">
        <v>115</v>
      </c>
      <c r="B30" s="51" t="s">
        <v>92</v>
      </c>
      <c r="C30" s="51" t="s">
        <v>64</v>
      </c>
      <c r="D30" s="57" t="s">
        <v>6</v>
      </c>
      <c r="E30" s="34" t="s">
        <v>123</v>
      </c>
      <c r="F30" s="35">
        <v>26.2</v>
      </c>
      <c r="G30" s="35">
        <v>7.854013</v>
      </c>
      <c r="H30" s="54" t="s">
        <v>149</v>
      </c>
    </row>
    <row r="31" spans="1:8" ht="15">
      <c r="A31" s="57" t="s">
        <v>115</v>
      </c>
      <c r="B31" s="51" t="s">
        <v>93</v>
      </c>
      <c r="C31" s="51" t="s">
        <v>64</v>
      </c>
      <c r="D31" s="57" t="s">
        <v>6</v>
      </c>
      <c r="E31" s="34" t="s">
        <v>123</v>
      </c>
      <c r="F31" s="35">
        <v>8.8</v>
      </c>
      <c r="G31" s="35">
        <v>1.412133</v>
      </c>
      <c r="H31" s="54" t="s">
        <v>148</v>
      </c>
    </row>
    <row r="32" spans="1:8" ht="15">
      <c r="A32" s="57" t="s">
        <v>115</v>
      </c>
      <c r="B32" s="51" t="s">
        <v>90</v>
      </c>
      <c r="C32" s="51" t="s">
        <v>64</v>
      </c>
      <c r="D32" s="57" t="s">
        <v>6</v>
      </c>
      <c r="E32" s="34" t="s">
        <v>123</v>
      </c>
      <c r="F32" s="35">
        <v>15.5</v>
      </c>
      <c r="G32" s="35">
        <v>3.997481</v>
      </c>
      <c r="H32" s="54" t="s">
        <v>148</v>
      </c>
    </row>
    <row r="33" spans="1:8" ht="15">
      <c r="A33" s="57" t="s">
        <v>115</v>
      </c>
      <c r="B33" s="51" t="s">
        <v>91</v>
      </c>
      <c r="C33" s="51" t="s">
        <v>64</v>
      </c>
      <c r="D33" s="57" t="s">
        <v>6</v>
      </c>
      <c r="E33" s="34" t="s">
        <v>123</v>
      </c>
      <c r="F33" s="35">
        <v>24.6</v>
      </c>
      <c r="G33" s="35">
        <v>2.207132</v>
      </c>
      <c r="H33" s="54" t="s">
        <v>148</v>
      </c>
    </row>
    <row r="34" spans="1:8" ht="15">
      <c r="A34" s="57" t="s">
        <v>115</v>
      </c>
      <c r="B34" s="51" t="s">
        <v>94</v>
      </c>
      <c r="C34" s="51" t="s">
        <v>64</v>
      </c>
      <c r="D34" s="57" t="s">
        <v>6</v>
      </c>
      <c r="E34" s="34" t="s">
        <v>123</v>
      </c>
      <c r="F34" s="35">
        <v>18</v>
      </c>
      <c r="G34" s="35">
        <v>1.93585</v>
      </c>
      <c r="H34" s="54" t="s">
        <v>148</v>
      </c>
    </row>
    <row r="35" spans="1:8" ht="15">
      <c r="A35" s="57" t="s">
        <v>115</v>
      </c>
      <c r="B35" s="51" t="s">
        <v>95</v>
      </c>
      <c r="C35" s="51" t="s">
        <v>64</v>
      </c>
      <c r="D35" s="57" t="s">
        <v>6</v>
      </c>
      <c r="E35" s="34" t="s">
        <v>123</v>
      </c>
      <c r="F35" s="35">
        <v>20.5</v>
      </c>
      <c r="G35" s="35">
        <v>1.376306</v>
      </c>
      <c r="H35" s="54" t="s">
        <v>148</v>
      </c>
    </row>
    <row r="36" spans="1:8" ht="15">
      <c r="A36" s="57" t="s">
        <v>115</v>
      </c>
      <c r="B36" s="51" t="s">
        <v>96</v>
      </c>
      <c r="C36" s="51" t="s">
        <v>64</v>
      </c>
      <c r="D36" s="57" t="s">
        <v>6</v>
      </c>
      <c r="E36" s="34" t="s">
        <v>123</v>
      </c>
      <c r="F36" s="35">
        <v>15.5</v>
      </c>
      <c r="G36" s="35">
        <v>2.449</v>
      </c>
      <c r="H36" s="54" t="s">
        <v>148</v>
      </c>
    </row>
    <row r="37" spans="1:8" ht="15">
      <c r="A37" s="57" t="s">
        <v>115</v>
      </c>
      <c r="B37" s="51" t="s">
        <v>97</v>
      </c>
      <c r="C37" s="51" t="s">
        <v>64</v>
      </c>
      <c r="D37" s="57" t="s">
        <v>6</v>
      </c>
      <c r="E37" s="34" t="s">
        <v>123</v>
      </c>
      <c r="F37" s="35">
        <v>19.6</v>
      </c>
      <c r="G37" s="35">
        <v>4.249429</v>
      </c>
      <c r="H37" s="54" t="s">
        <v>148</v>
      </c>
    </row>
    <row r="38" spans="1:8" ht="15">
      <c r="A38" s="57" t="s">
        <v>115</v>
      </c>
      <c r="B38" s="51" t="s">
        <v>98</v>
      </c>
      <c r="C38" s="51" t="s">
        <v>64</v>
      </c>
      <c r="D38" s="57" t="s">
        <v>6</v>
      </c>
      <c r="E38" s="34" t="s">
        <v>123</v>
      </c>
      <c r="F38" s="35">
        <v>13.7</v>
      </c>
      <c r="G38" s="35">
        <v>2.319489</v>
      </c>
      <c r="H38" s="54" t="s">
        <v>148</v>
      </c>
    </row>
    <row r="39" spans="1:8" ht="15">
      <c r="A39" s="57" t="s">
        <v>115</v>
      </c>
      <c r="B39" s="51" t="s">
        <v>99</v>
      </c>
      <c r="C39" s="51" t="s">
        <v>64</v>
      </c>
      <c r="D39" s="57" t="s">
        <v>6</v>
      </c>
      <c r="E39" s="34" t="s">
        <v>123</v>
      </c>
      <c r="F39" s="35">
        <v>39.5</v>
      </c>
      <c r="G39" s="35">
        <v>13.33526</v>
      </c>
      <c r="H39" s="54" t="s">
        <v>149</v>
      </c>
    </row>
    <row r="40" spans="1:8" ht="15">
      <c r="A40" s="57" t="s">
        <v>115</v>
      </c>
      <c r="B40" s="51" t="s">
        <v>100</v>
      </c>
      <c r="C40" s="51" t="s">
        <v>64</v>
      </c>
      <c r="D40" s="57" t="s">
        <v>6</v>
      </c>
      <c r="E40" s="34" t="s">
        <v>123</v>
      </c>
      <c r="F40" s="35">
        <v>44</v>
      </c>
      <c r="G40" s="35">
        <v>12.50576</v>
      </c>
      <c r="H40" s="54" t="s">
        <v>149</v>
      </c>
    </row>
    <row r="41" spans="1:8" ht="15">
      <c r="A41" s="57" t="s">
        <v>115</v>
      </c>
      <c r="B41" s="51" t="s">
        <v>101</v>
      </c>
      <c r="C41" s="51" t="s">
        <v>64</v>
      </c>
      <c r="D41" s="57" t="s">
        <v>6</v>
      </c>
      <c r="E41" s="34" t="s">
        <v>123</v>
      </c>
      <c r="F41" s="35">
        <v>31.1</v>
      </c>
      <c r="G41" s="35">
        <v>3.615267</v>
      </c>
      <c r="H41" s="54" t="s">
        <v>148</v>
      </c>
    </row>
    <row r="42" spans="1:8" ht="15">
      <c r="A42" s="57" t="s">
        <v>115</v>
      </c>
      <c r="B42" s="51" t="s">
        <v>102</v>
      </c>
      <c r="C42" s="51" t="s">
        <v>64</v>
      </c>
      <c r="D42" s="57" t="s">
        <v>6</v>
      </c>
      <c r="E42" s="34" t="s">
        <v>123</v>
      </c>
      <c r="F42" s="35">
        <v>33.1</v>
      </c>
      <c r="G42" s="35">
        <v>3.455134</v>
      </c>
      <c r="H42" s="54" t="s">
        <v>148</v>
      </c>
    </row>
    <row r="43" spans="1:8" ht="15">
      <c r="A43" s="57" t="s">
        <v>115</v>
      </c>
      <c r="B43" s="51" t="s">
        <v>103</v>
      </c>
      <c r="C43" s="51" t="s">
        <v>64</v>
      </c>
      <c r="D43" s="57" t="s">
        <v>6</v>
      </c>
      <c r="E43" s="34" t="s">
        <v>123</v>
      </c>
      <c r="F43" s="35">
        <v>23.7</v>
      </c>
      <c r="G43" s="35">
        <v>6.919887</v>
      </c>
      <c r="H43" s="54" t="s">
        <v>149</v>
      </c>
    </row>
    <row r="44" spans="1:8" ht="15">
      <c r="A44" s="57" t="s">
        <v>115</v>
      </c>
      <c r="B44" s="51" t="s">
        <v>105</v>
      </c>
      <c r="C44" s="51" t="s">
        <v>64</v>
      </c>
      <c r="D44" s="57" t="s">
        <v>6</v>
      </c>
      <c r="E44" s="34" t="s">
        <v>123</v>
      </c>
      <c r="F44" s="35">
        <v>29.5</v>
      </c>
      <c r="G44" s="35">
        <v>5.963038</v>
      </c>
      <c r="H44" s="54" t="s">
        <v>149</v>
      </c>
    </row>
    <row r="45" spans="1:8" ht="15">
      <c r="A45" s="57" t="s">
        <v>115</v>
      </c>
      <c r="B45" s="51" t="s">
        <v>106</v>
      </c>
      <c r="C45" s="51" t="s">
        <v>64</v>
      </c>
      <c r="D45" s="57" t="s">
        <v>6</v>
      </c>
      <c r="E45" s="34" t="s">
        <v>123</v>
      </c>
      <c r="F45" s="35">
        <v>32.5</v>
      </c>
      <c r="G45" s="35">
        <v>13.715307</v>
      </c>
      <c r="H45" s="54" t="s">
        <v>149</v>
      </c>
    </row>
    <row r="46" spans="1:8" ht="15">
      <c r="A46" s="57" t="s">
        <v>115</v>
      </c>
      <c r="B46" s="51" t="s">
        <v>107</v>
      </c>
      <c r="C46" s="51" t="s">
        <v>64</v>
      </c>
      <c r="D46" s="57" t="s">
        <v>6</v>
      </c>
      <c r="E46" s="34" t="s">
        <v>123</v>
      </c>
      <c r="F46" s="35">
        <v>26.9</v>
      </c>
      <c r="G46" s="35">
        <v>6.677461</v>
      </c>
      <c r="H46" s="54" t="s">
        <v>149</v>
      </c>
    </row>
    <row r="47" spans="1:8" ht="15">
      <c r="A47" s="57" t="s">
        <v>115</v>
      </c>
      <c r="B47" s="51" t="s">
        <v>104</v>
      </c>
      <c r="C47" s="51" t="s">
        <v>64</v>
      </c>
      <c r="D47" s="57" t="s">
        <v>6</v>
      </c>
      <c r="E47" s="34" t="s">
        <v>123</v>
      </c>
      <c r="F47" s="35">
        <v>28.6</v>
      </c>
      <c r="G47" s="35">
        <v>4.331072</v>
      </c>
      <c r="H47" s="54" t="s">
        <v>148</v>
      </c>
    </row>
    <row r="48" spans="1:8" ht="15">
      <c r="A48" s="57" t="s">
        <v>115</v>
      </c>
      <c r="B48" s="51" t="s">
        <v>108</v>
      </c>
      <c r="C48" s="51" t="s">
        <v>64</v>
      </c>
      <c r="D48" s="57" t="s">
        <v>6</v>
      </c>
      <c r="E48" s="34" t="s">
        <v>123</v>
      </c>
      <c r="F48" s="35">
        <v>10.2</v>
      </c>
      <c r="G48" s="35">
        <v>2.280645</v>
      </c>
      <c r="H48" s="54" t="s">
        <v>148</v>
      </c>
    </row>
    <row r="49" spans="1:8" ht="15">
      <c r="A49" s="57" t="s">
        <v>115</v>
      </c>
      <c r="B49" s="51" t="s">
        <v>109</v>
      </c>
      <c r="C49" s="51" t="s">
        <v>64</v>
      </c>
      <c r="D49" s="57" t="s">
        <v>6</v>
      </c>
      <c r="E49" s="34" t="s">
        <v>123</v>
      </c>
      <c r="F49" s="35">
        <v>35.7</v>
      </c>
      <c r="G49" s="35">
        <v>13.26628</v>
      </c>
      <c r="H49" s="54" t="s">
        <v>149</v>
      </c>
    </row>
    <row r="50" spans="1:8" ht="15">
      <c r="A50" s="57" t="s">
        <v>115</v>
      </c>
      <c r="B50" s="51" t="s">
        <v>111</v>
      </c>
      <c r="C50" s="51" t="s">
        <v>64</v>
      </c>
      <c r="D50" s="57" t="s">
        <v>6</v>
      </c>
      <c r="E50" s="34" t="s">
        <v>123</v>
      </c>
      <c r="F50" s="35">
        <v>12</v>
      </c>
      <c r="G50" s="35">
        <v>2.315725</v>
      </c>
      <c r="H50" s="54" t="s">
        <v>148</v>
      </c>
    </row>
    <row r="51" spans="1:8" ht="15">
      <c r="A51" s="57" t="s">
        <v>115</v>
      </c>
      <c r="B51" s="51" t="s">
        <v>110</v>
      </c>
      <c r="C51" s="51" t="s">
        <v>64</v>
      </c>
      <c r="D51" s="57" t="s">
        <v>6</v>
      </c>
      <c r="E51" s="34" t="s">
        <v>123</v>
      </c>
      <c r="F51" s="35">
        <v>24</v>
      </c>
      <c r="G51" s="35">
        <v>17.204651</v>
      </c>
      <c r="H51" s="54" t="s">
        <v>149</v>
      </c>
    </row>
    <row r="52" spans="1:8" ht="15">
      <c r="A52" s="57" t="s">
        <v>115</v>
      </c>
      <c r="B52" s="51" t="s">
        <v>112</v>
      </c>
      <c r="C52" s="51" t="s">
        <v>64</v>
      </c>
      <c r="D52" s="57" t="s">
        <v>6</v>
      </c>
      <c r="E52" s="34" t="s">
        <v>123</v>
      </c>
      <c r="F52" s="35">
        <v>31.1</v>
      </c>
      <c r="G52" s="35">
        <v>3.238859</v>
      </c>
      <c r="H52" s="54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2023-10-13T06:32:20Z</dcterms:modified>
  <cp:category/>
  <cp:version/>
  <cp:contentType/>
  <cp:contentStatus/>
</cp:coreProperties>
</file>