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codeName="ThisWorkbook" filterPrivacy="1" defaultThemeVersion="124226"/>
  <bookViews>
    <workbookView xWindow="65428" yWindow="65428" windowWidth="23256" windowHeight="12720" tabRatio="944" firstSheet="1" activeTab="2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  <extLst/>
</workbook>
</file>

<file path=xl/sharedStrings.xml><?xml version="1.0" encoding="utf-8"?>
<sst xmlns="http://schemas.openxmlformats.org/spreadsheetml/2006/main" count="2002" uniqueCount="150">
  <si>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</si>
  <si>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</si>
  <si>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</si>
  <si>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</si>
  <si>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</si>
  <si>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</si>
  <si>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</si>
  <si>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</si>
  <si>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</si>
  <si>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</si>
  <si>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</si>
  <si>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</si>
  <si>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</si>
  <si>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</si>
  <si>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</si>
  <si>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</si>
  <si>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</si>
  <si>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</si>
  <si>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</si>
  <si>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</si>
  <si>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</si>
  <si>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</si>
  <si>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</si>
  <si>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</si>
  <si>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</si>
  <si>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</si>
  <si>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</si>
  <si>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</si>
  <si>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</si>
  <si>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</si>
  <si>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</si>
  <si>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</si>
  <si>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</si>
  <si>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</si>
  <si>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</si>
  <si>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</si>
  <si>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</si>
  <si>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</si>
  <si>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</si>
  <si>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</si>
  <si>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</si>
  <si>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</si>
  <si>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</si>
  <si>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</si>
  <si>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</si>
  <si>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</si>
  <si>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</si>
  <si>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</si>
  <si>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</si>
  <si>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</si>
  <si>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</si>
  <si>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</si>
  <si>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</si>
  <si>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</si>
  <si>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</si>
  <si>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</si>
  <si>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</si>
  <si>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</si>
  <si>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</si>
  <si>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</si>
  <si>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</si>
  <si>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</si>
  <si>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</si>
  <si>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</si>
  <si>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</si>
  <si>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</si>
  <si>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</si>
  <si>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</si>
  <si>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</si>
  <si>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</si>
  <si>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</si>
  <si>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</si>
  <si>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</si>
  <si>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</si>
  <si>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</si>
  <si>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</si>
  <si>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</si>
  <si>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</si>
  <si>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</si>
  <si>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</si>
  <si>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</si>
  <si>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</si>
  <si>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</si>
  <si>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</si>
  <si>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</si>
  <si>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</si>
  <si>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</si>
  <si>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</si>
  <si>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</si>
  <si>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</si>
  <si>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</si>
  <si>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</si>
  <si>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</si>
  <si>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</si>
  <si>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</si>
  <si>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</si>
  <si>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</si>
  <si>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</si>
  <si>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</si>
  <si>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</si>
  <si>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</si>
  <si>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</si>
  <si>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</si>
  <si>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</si>
  <si>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</si>
  <si>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</si>
  <si>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</si>
  <si>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</si>
  <si>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</si>
  <si>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</si>
  <si>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</si>
  <si>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</si>
  <si>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</si>
  <si>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</si>
  <si>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</si>
  <si>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</si>
  <si>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</si>
  <si>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</si>
  <si>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</si>
  <si>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</si>
  <si>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</si>
  <si>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</si>
  <si>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</si>
  <si>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</si>
  <si>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</si>
  <si>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</si>
  <si>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</si>
  <si>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</si>
  <si>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</si>
  <si>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</si>
  <si>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</si>
  <si>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</si>
  <si>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</si>
  <si>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</si>
  <si>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</si>
  <si>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</si>
  <si>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</si>
  <si>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B1: During 2022, did your enterprise have web sales of goods or services via: 
a) your enterprise's websites or apps? (including extranets)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</si>
  <si>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</si>
  <si>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</si>
  <si>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</si>
  <si>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</si>
  <si>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</si>
  <si>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</si>
  <si>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</si>
  <si>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</si>
  <si>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E1. Does your enterprise use any of the following Artificial Intelligence (AI) technologies?
a) AI technologies performing analysis of written language (e.g. text mining)</t>
  </si>
  <si>
    <t>Back to 'To do list'</t>
  </si>
  <si>
    <t>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</si>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</sst>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Verdana"/>
      <family val="2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8" fillId="0" borderId="0">
      <alignment/>
      <protection/>
    </xf>
  </cellStyleXfs>
  <cellXfs count="67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6" fillId="0" borderId="0" xfId="0" applyFont="1"/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14" fillId="8" borderId="6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left" vertical="center"/>
    </xf>
    <xf numFmtId="0" fontId="19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9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Satisfaisant" xfId="21"/>
    <cellStyle name="Normal_Annex 1_7" xfId="22"/>
  </cellStyles>
  <tableStyles count="1" defaultTableStyle="TableStyleMedium2" defaultPivotStyle="PivotStyleMedium9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>
      <selection activeCell="A13" sqref="A13"/>
    </sheetView>
  </sheetViews>
  <sheetFormatPr defaultColWidth="8.8515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7"/>
      <c r="G10" s="30"/>
    </row>
    <row r="11" ht="15">
      <c r="A11" t="s">
        <v>35</v>
      </c>
    </row>
    <row r="12" ht="15">
      <c r="A12" t="s">
        <v>36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A1">
      <selection activeCell="I1" sqref="I1:S1048576"/>
    </sheetView>
  </sheetViews>
  <sheetFormatPr defaultColWidth="8.8515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62" t="s">
        <v>48</v>
      </c>
      <c r="G1" s="63"/>
      <c r="H1" s="44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2"/>
      <c r="G4" s="43" t="s">
        <v>42</v>
      </c>
      <c r="H4" s="22" t="s">
        <v>46</v>
      </c>
    </row>
    <row r="5" spans="1:8" ht="15">
      <c r="A5" s="20" t="s">
        <v>118</v>
      </c>
      <c r="B5" s="13" t="s">
        <v>65</v>
      </c>
      <c r="C5" s="13" t="s">
        <v>66</v>
      </c>
      <c r="D5" s="20" t="s">
        <v>6</v>
      </c>
      <c r="E5" s="34" t="s">
        <v>145</v>
      </c>
      <c r="F5" s="19">
        <v>51.69</v>
      </c>
      <c r="G5" s="19">
        <v>1.320582</v>
      </c>
      <c r="H5" s="19" t="s">
        <v>149</v>
      </c>
    </row>
    <row r="6" spans="1:8" ht="15">
      <c r="A6" s="20" t="s">
        <v>118</v>
      </c>
      <c r="B6" s="13" t="s">
        <v>65</v>
      </c>
      <c r="C6" s="13" t="s">
        <v>116</v>
      </c>
      <c r="D6" s="20" t="s">
        <v>6</v>
      </c>
      <c r="E6" s="34" t="s">
        <v>145</v>
      </c>
      <c r="F6" s="19"/>
      <c r="G6" s="19"/>
      <c r="H6" s="19"/>
    </row>
    <row r="7" spans="1:8" ht="15">
      <c r="A7" s="20" t="s">
        <v>118</v>
      </c>
      <c r="B7" s="13" t="s">
        <v>65</v>
      </c>
      <c r="C7" s="13" t="s">
        <v>115</v>
      </c>
      <c r="D7" s="20" t="s">
        <v>6</v>
      </c>
      <c r="E7" s="34" t="s">
        <v>145</v>
      </c>
      <c r="F7" s="19">
        <v>31.04</v>
      </c>
      <c r="G7" s="19">
        <v>1.445131</v>
      </c>
      <c r="H7" s="19" t="s">
        <v>149</v>
      </c>
    </row>
    <row r="8" spans="1:8" ht="15">
      <c r="A8" s="20" t="s">
        <v>118</v>
      </c>
      <c r="B8" s="13" t="s">
        <v>65</v>
      </c>
      <c r="C8" s="13" t="s">
        <v>70</v>
      </c>
      <c r="D8" s="20" t="s">
        <v>6</v>
      </c>
      <c r="E8" s="34" t="s">
        <v>145</v>
      </c>
      <c r="F8" s="19">
        <v>47.11</v>
      </c>
      <c r="G8" s="19">
        <v>1.588459</v>
      </c>
      <c r="H8" s="19" t="s">
        <v>149</v>
      </c>
    </row>
    <row r="9" spans="1:8" ht="15">
      <c r="A9" s="20" t="s">
        <v>118</v>
      </c>
      <c r="B9" s="13" t="s">
        <v>65</v>
      </c>
      <c r="C9" s="13" t="s">
        <v>71</v>
      </c>
      <c r="D9" s="20" t="s">
        <v>6</v>
      </c>
      <c r="E9" s="34" t="s">
        <v>145</v>
      </c>
      <c r="F9" s="19">
        <v>67.72</v>
      </c>
      <c r="G9" s="19">
        <v>1.78568</v>
      </c>
      <c r="H9" s="19" t="s">
        <v>149</v>
      </c>
    </row>
    <row r="10" spans="1:8" ht="15">
      <c r="A10" s="20" t="s">
        <v>118</v>
      </c>
      <c r="B10" s="13" t="s">
        <v>65</v>
      </c>
      <c r="C10" s="13" t="s">
        <v>72</v>
      </c>
      <c r="D10" s="20" t="s">
        <v>6</v>
      </c>
      <c r="E10" s="34" t="s">
        <v>145</v>
      </c>
      <c r="F10" s="19">
        <v>88.18</v>
      </c>
      <c r="G10" s="19">
        <v>0.696744</v>
      </c>
      <c r="H10" s="19" t="s">
        <v>149</v>
      </c>
    </row>
    <row r="11" spans="1:8" ht="15">
      <c r="A11" s="20" t="s">
        <v>118</v>
      </c>
      <c r="B11" s="13" t="s">
        <v>73</v>
      </c>
      <c r="C11" s="13" t="s">
        <v>66</v>
      </c>
      <c r="D11" s="20" t="s">
        <v>6</v>
      </c>
      <c r="E11" s="34" t="s">
        <v>145</v>
      </c>
      <c r="F11" s="19">
        <v>45.74</v>
      </c>
      <c r="G11" s="19">
        <v>7.10519</v>
      </c>
      <c r="H11" s="19" t="s">
        <v>46</v>
      </c>
    </row>
    <row r="12" spans="1:8" ht="15">
      <c r="A12" s="20" t="s">
        <v>118</v>
      </c>
      <c r="B12" s="13" t="s">
        <v>74</v>
      </c>
      <c r="C12" s="13" t="s">
        <v>66</v>
      </c>
      <c r="D12" s="20" t="s">
        <v>6</v>
      </c>
      <c r="E12" s="34" t="s">
        <v>145</v>
      </c>
      <c r="F12" s="19">
        <v>64.8</v>
      </c>
      <c r="G12" s="19">
        <v>15.826288</v>
      </c>
      <c r="H12" s="19" t="s">
        <v>46</v>
      </c>
    </row>
    <row r="13" spans="1:8" ht="15">
      <c r="A13" s="20" t="s">
        <v>118</v>
      </c>
      <c r="B13" s="13" t="s">
        <v>75</v>
      </c>
      <c r="C13" s="13" t="s">
        <v>66</v>
      </c>
      <c r="D13" s="20" t="s">
        <v>6</v>
      </c>
      <c r="E13" s="34" t="s">
        <v>145</v>
      </c>
      <c r="F13" s="19">
        <v>40.28</v>
      </c>
      <c r="G13" s="19">
        <v>11.214278</v>
      </c>
      <c r="H13" s="19" t="s">
        <v>46</v>
      </c>
    </row>
    <row r="14" spans="1:8" ht="15">
      <c r="A14" s="20" t="s">
        <v>118</v>
      </c>
      <c r="B14" s="13" t="s">
        <v>83</v>
      </c>
      <c r="C14" s="13" t="s">
        <v>66</v>
      </c>
      <c r="D14" s="20" t="s">
        <v>6</v>
      </c>
      <c r="E14" s="34" t="s">
        <v>145</v>
      </c>
      <c r="F14" s="19">
        <v>46.72</v>
      </c>
      <c r="G14" s="19">
        <v>5.613896</v>
      </c>
      <c r="H14" s="19" t="s">
        <v>46</v>
      </c>
    </row>
    <row r="15" spans="1:8" ht="15">
      <c r="A15" s="20" t="s">
        <v>118</v>
      </c>
      <c r="B15" s="13" t="s">
        <v>76</v>
      </c>
      <c r="C15" s="13" t="s">
        <v>66</v>
      </c>
      <c r="D15" s="20" t="s">
        <v>6</v>
      </c>
      <c r="E15" s="34" t="s">
        <v>145</v>
      </c>
      <c r="F15" s="19">
        <v>85.71</v>
      </c>
      <c r="G15" s="19">
        <v>0</v>
      </c>
      <c r="H15" s="19" t="s">
        <v>149</v>
      </c>
    </row>
    <row r="16" spans="1:8" ht="15">
      <c r="A16" s="20" t="s">
        <v>118</v>
      </c>
      <c r="B16" s="13" t="s">
        <v>77</v>
      </c>
      <c r="C16" s="13" t="s">
        <v>66</v>
      </c>
      <c r="D16" s="20" t="s">
        <v>6</v>
      </c>
      <c r="E16" s="34" t="s">
        <v>145</v>
      </c>
      <c r="F16" s="19">
        <v>77</v>
      </c>
      <c r="G16" s="19">
        <v>5.659202</v>
      </c>
      <c r="H16" s="19" t="s">
        <v>46</v>
      </c>
    </row>
    <row r="17" spans="1:8" ht="15">
      <c r="A17" s="20" t="s">
        <v>118</v>
      </c>
      <c r="B17" s="13" t="s">
        <v>78</v>
      </c>
      <c r="C17" s="13" t="s">
        <v>66</v>
      </c>
      <c r="D17" s="20" t="s">
        <v>6</v>
      </c>
      <c r="E17" s="34" t="s">
        <v>145</v>
      </c>
      <c r="F17" s="19">
        <v>60.78</v>
      </c>
      <c r="G17" s="19">
        <v>0</v>
      </c>
      <c r="H17" s="19" t="s">
        <v>149</v>
      </c>
    </row>
    <row r="18" spans="1:8" ht="15">
      <c r="A18" s="20" t="s">
        <v>118</v>
      </c>
      <c r="B18" s="13" t="s">
        <v>79</v>
      </c>
      <c r="C18" s="13" t="s">
        <v>66</v>
      </c>
      <c r="D18" s="20" t="s">
        <v>6</v>
      </c>
      <c r="E18" s="34" t="s">
        <v>145</v>
      </c>
      <c r="F18" s="19">
        <v>46.53</v>
      </c>
      <c r="G18" s="19">
        <v>8.344762</v>
      </c>
      <c r="H18" s="19" t="s">
        <v>46</v>
      </c>
    </row>
    <row r="19" spans="1:8" ht="15">
      <c r="A19" s="20" t="s">
        <v>118</v>
      </c>
      <c r="B19" s="13" t="s">
        <v>84</v>
      </c>
      <c r="C19" s="13" t="s">
        <v>66</v>
      </c>
      <c r="D19" s="20" t="s">
        <v>6</v>
      </c>
      <c r="E19" s="34" t="s">
        <v>145</v>
      </c>
      <c r="F19" s="19">
        <v>57.04</v>
      </c>
      <c r="G19" s="19">
        <v>5.50461</v>
      </c>
      <c r="H19" s="19" t="s">
        <v>46</v>
      </c>
    </row>
    <row r="20" spans="1:8" ht="15">
      <c r="A20" s="20" t="s">
        <v>118</v>
      </c>
      <c r="B20" s="13" t="s">
        <v>85</v>
      </c>
      <c r="C20" s="13" t="s">
        <v>66</v>
      </c>
      <c r="D20" s="20" t="s">
        <v>6</v>
      </c>
      <c r="E20" s="34" t="s">
        <v>145</v>
      </c>
      <c r="F20" s="19">
        <v>48.09</v>
      </c>
      <c r="G20" s="19">
        <v>7.324514</v>
      </c>
      <c r="H20" s="19" t="s">
        <v>46</v>
      </c>
    </row>
    <row r="21" spans="1:8" ht="15">
      <c r="A21" s="20" t="s">
        <v>118</v>
      </c>
      <c r="B21" s="13" t="s">
        <v>80</v>
      </c>
      <c r="C21" s="13" t="s">
        <v>66</v>
      </c>
      <c r="D21" s="20" t="s">
        <v>6</v>
      </c>
      <c r="E21" s="34" t="s">
        <v>145</v>
      </c>
      <c r="F21" s="19">
        <v>78.16</v>
      </c>
      <c r="G21" s="19">
        <v>6.182405</v>
      </c>
      <c r="H21" s="19" t="s">
        <v>46</v>
      </c>
    </row>
    <row r="22" spans="1:8" ht="15">
      <c r="A22" s="20" t="s">
        <v>118</v>
      </c>
      <c r="B22" s="13" t="s">
        <v>81</v>
      </c>
      <c r="C22" s="13" t="s">
        <v>66</v>
      </c>
      <c r="D22" s="20" t="s">
        <v>6</v>
      </c>
      <c r="E22" s="34" t="s">
        <v>145</v>
      </c>
      <c r="F22" s="19">
        <v>89.76</v>
      </c>
      <c r="G22" s="19">
        <v>4.659863</v>
      </c>
      <c r="H22" s="19" t="s">
        <v>149</v>
      </c>
    </row>
    <row r="23" spans="1:8" ht="15">
      <c r="A23" s="20" t="s">
        <v>118</v>
      </c>
      <c r="B23" s="13" t="s">
        <v>82</v>
      </c>
      <c r="C23" s="13" t="s">
        <v>66</v>
      </c>
      <c r="D23" s="20" t="s">
        <v>6</v>
      </c>
      <c r="E23" s="34" t="s">
        <v>145</v>
      </c>
      <c r="F23" s="19">
        <v>59.42</v>
      </c>
      <c r="G23" s="19">
        <v>10.685263</v>
      </c>
      <c r="H23" s="19" t="s">
        <v>46</v>
      </c>
    </row>
    <row r="24" spans="1:8" ht="15">
      <c r="A24" s="20" t="s">
        <v>118</v>
      </c>
      <c r="B24" s="13" t="s">
        <v>86</v>
      </c>
      <c r="C24" s="13" t="s">
        <v>66</v>
      </c>
      <c r="D24" s="20" t="s">
        <v>6</v>
      </c>
      <c r="E24" s="34" t="s">
        <v>145</v>
      </c>
      <c r="F24" s="19">
        <v>69.36</v>
      </c>
      <c r="G24" s="19">
        <v>5.638273</v>
      </c>
      <c r="H24" s="19" t="s">
        <v>46</v>
      </c>
    </row>
    <row r="25" spans="1:8" ht="15">
      <c r="A25" s="20" t="s">
        <v>118</v>
      </c>
      <c r="B25" s="13" t="s">
        <v>87</v>
      </c>
      <c r="C25" s="13" t="s">
        <v>66</v>
      </c>
      <c r="D25" s="20" t="s">
        <v>6</v>
      </c>
      <c r="E25" s="34" t="s">
        <v>145</v>
      </c>
      <c r="F25" s="19">
        <v>45.91</v>
      </c>
      <c r="G25" s="19">
        <v>9.647585</v>
      </c>
      <c r="H25" s="19" t="s">
        <v>46</v>
      </c>
    </row>
    <row r="26" spans="1:8" ht="15">
      <c r="A26" s="20" t="s">
        <v>118</v>
      </c>
      <c r="B26" s="13" t="s">
        <v>88</v>
      </c>
      <c r="C26" s="13" t="s">
        <v>66</v>
      </c>
      <c r="D26" s="20" t="s">
        <v>6</v>
      </c>
      <c r="E26" s="34" t="s">
        <v>145</v>
      </c>
      <c r="F26" s="19">
        <v>58.16</v>
      </c>
      <c r="G26" s="19">
        <v>5.407739</v>
      </c>
      <c r="H26" s="19" t="s">
        <v>46</v>
      </c>
    </row>
    <row r="27" spans="1:8" ht="15">
      <c r="A27" s="20" t="s">
        <v>118</v>
      </c>
      <c r="B27" s="13" t="s">
        <v>89</v>
      </c>
      <c r="C27" s="13" t="s">
        <v>66</v>
      </c>
      <c r="D27" s="20" t="s">
        <v>6</v>
      </c>
      <c r="E27" s="34" t="s">
        <v>145</v>
      </c>
      <c r="F27" s="19">
        <v>51.79</v>
      </c>
      <c r="G27" s="19">
        <v>3.035849</v>
      </c>
      <c r="H27" s="19" t="s">
        <v>149</v>
      </c>
    </row>
    <row r="28" spans="1:8" ht="15">
      <c r="A28" s="20" t="s">
        <v>118</v>
      </c>
      <c r="B28" s="13" t="s">
        <v>90</v>
      </c>
      <c r="C28" s="13" t="s">
        <v>66</v>
      </c>
      <c r="D28" s="20" t="s">
        <v>6</v>
      </c>
      <c r="E28" s="34" t="s">
        <v>145</v>
      </c>
      <c r="F28" s="19">
        <v>87.33</v>
      </c>
      <c r="G28" s="19">
        <v>3.249746</v>
      </c>
      <c r="H28" s="19" t="s">
        <v>149</v>
      </c>
    </row>
    <row r="29" spans="1:8" ht="15">
      <c r="A29" s="20" t="s">
        <v>118</v>
      </c>
      <c r="B29" s="13" t="s">
        <v>91</v>
      </c>
      <c r="C29" s="13" t="s">
        <v>66</v>
      </c>
      <c r="D29" s="20" t="s">
        <v>6</v>
      </c>
      <c r="E29" s="34" t="s">
        <v>145</v>
      </c>
      <c r="F29" s="19">
        <v>33.95</v>
      </c>
      <c r="G29" s="19">
        <v>7.438061</v>
      </c>
      <c r="H29" s="19" t="s">
        <v>46</v>
      </c>
    </row>
    <row r="30" spans="1:8" ht="15">
      <c r="A30" s="20" t="s">
        <v>118</v>
      </c>
      <c r="B30" s="13" t="s">
        <v>94</v>
      </c>
      <c r="C30" s="13" t="s">
        <v>66</v>
      </c>
      <c r="D30" s="20" t="s">
        <v>6</v>
      </c>
      <c r="E30" s="34" t="s">
        <v>145</v>
      </c>
      <c r="F30" s="19">
        <v>42.32</v>
      </c>
      <c r="G30" s="19">
        <v>6.292869</v>
      </c>
      <c r="H30" s="19" t="s">
        <v>46</v>
      </c>
    </row>
    <row r="31" spans="1:8" ht="15">
      <c r="A31" s="20" t="s">
        <v>118</v>
      </c>
      <c r="B31" s="13" t="s">
        <v>95</v>
      </c>
      <c r="C31" s="13" t="s">
        <v>66</v>
      </c>
      <c r="D31" s="20" t="s">
        <v>6</v>
      </c>
      <c r="E31" s="34" t="s">
        <v>145</v>
      </c>
      <c r="F31" s="19">
        <v>47.69</v>
      </c>
      <c r="G31" s="19">
        <v>3.792749</v>
      </c>
      <c r="H31" s="19" t="s">
        <v>149</v>
      </c>
    </row>
    <row r="32" spans="1:8" ht="15">
      <c r="A32" s="20" t="s">
        <v>118</v>
      </c>
      <c r="B32" s="13" t="s">
        <v>92</v>
      </c>
      <c r="C32" s="13" t="s">
        <v>66</v>
      </c>
      <c r="D32" s="20" t="s">
        <v>6</v>
      </c>
      <c r="E32" s="34" t="s">
        <v>145</v>
      </c>
      <c r="F32" s="19">
        <v>47.35</v>
      </c>
      <c r="G32" s="19">
        <v>7.474937</v>
      </c>
      <c r="H32" s="19" t="s">
        <v>46</v>
      </c>
    </row>
    <row r="33" spans="1:8" ht="15">
      <c r="A33" s="20" t="s">
        <v>118</v>
      </c>
      <c r="B33" s="13" t="s">
        <v>93</v>
      </c>
      <c r="C33" s="13" t="s">
        <v>66</v>
      </c>
      <c r="D33" s="20" t="s">
        <v>6</v>
      </c>
      <c r="E33" s="34" t="s">
        <v>145</v>
      </c>
      <c r="F33" s="19">
        <v>62.58</v>
      </c>
      <c r="G33" s="19">
        <v>3.764291</v>
      </c>
      <c r="H33" s="19" t="s">
        <v>149</v>
      </c>
    </row>
    <row r="34" spans="1:8" ht="15">
      <c r="A34" s="20" t="s">
        <v>118</v>
      </c>
      <c r="B34" s="13" t="s">
        <v>96</v>
      </c>
      <c r="C34" s="13" t="s">
        <v>66</v>
      </c>
      <c r="D34" s="20" t="s">
        <v>6</v>
      </c>
      <c r="E34" s="34" t="s">
        <v>145</v>
      </c>
      <c r="F34" s="19">
        <v>38.98</v>
      </c>
      <c r="G34" s="19">
        <v>2.701354</v>
      </c>
      <c r="H34" s="19" t="s">
        <v>149</v>
      </c>
    </row>
    <row r="35" spans="1:8" ht="15">
      <c r="A35" s="20" t="s">
        <v>118</v>
      </c>
      <c r="B35" s="13" t="s">
        <v>97</v>
      </c>
      <c r="C35" s="13" t="s">
        <v>66</v>
      </c>
      <c r="D35" s="20" t="s">
        <v>6</v>
      </c>
      <c r="E35" s="34" t="s">
        <v>145</v>
      </c>
      <c r="F35" s="19">
        <v>51.31</v>
      </c>
      <c r="G35" s="19">
        <v>2.291916</v>
      </c>
      <c r="H35" s="19" t="s">
        <v>149</v>
      </c>
    </row>
    <row r="36" spans="1:8" ht="15">
      <c r="A36" s="20" t="s">
        <v>118</v>
      </c>
      <c r="B36" s="13" t="s">
        <v>98</v>
      </c>
      <c r="C36" s="13" t="s">
        <v>66</v>
      </c>
      <c r="D36" s="20" t="s">
        <v>6</v>
      </c>
      <c r="E36" s="34" t="s">
        <v>145</v>
      </c>
      <c r="F36" s="19">
        <v>54.67</v>
      </c>
      <c r="G36" s="19">
        <v>5.004538</v>
      </c>
      <c r="H36" s="19" t="s">
        <v>46</v>
      </c>
    </row>
    <row r="37" spans="1:8" ht="15">
      <c r="A37" s="20" t="s">
        <v>118</v>
      </c>
      <c r="B37" s="13" t="s">
        <v>99</v>
      </c>
      <c r="C37" s="13" t="s">
        <v>66</v>
      </c>
      <c r="D37" s="20" t="s">
        <v>6</v>
      </c>
      <c r="E37" s="34" t="s">
        <v>145</v>
      </c>
      <c r="F37" s="19">
        <v>48.42</v>
      </c>
      <c r="G37" s="19">
        <v>13.537684</v>
      </c>
      <c r="H37" s="19" t="s">
        <v>46</v>
      </c>
    </row>
    <row r="38" spans="1:8" ht="15">
      <c r="A38" s="20" t="s">
        <v>118</v>
      </c>
      <c r="B38" s="13" t="s">
        <v>100</v>
      </c>
      <c r="C38" s="13" t="s">
        <v>66</v>
      </c>
      <c r="D38" s="20" t="s">
        <v>6</v>
      </c>
      <c r="E38" s="34" t="s">
        <v>145</v>
      </c>
      <c r="F38" s="19">
        <v>27.06</v>
      </c>
      <c r="G38" s="19">
        <v>5.683494</v>
      </c>
      <c r="H38" s="19" t="s">
        <v>46</v>
      </c>
    </row>
    <row r="39" spans="1:8" ht="15">
      <c r="A39" s="20" t="s">
        <v>118</v>
      </c>
      <c r="B39" s="13" t="s">
        <v>101</v>
      </c>
      <c r="C39" s="13" t="s">
        <v>66</v>
      </c>
      <c r="D39" s="20" t="s">
        <v>6</v>
      </c>
      <c r="E39" s="34" t="s">
        <v>145</v>
      </c>
      <c r="F39" s="19">
        <v>72.25</v>
      </c>
      <c r="G39" s="19">
        <v>5.942153</v>
      </c>
      <c r="H39" s="19" t="s">
        <v>46</v>
      </c>
    </row>
    <row r="40" spans="1:8" ht="15">
      <c r="A40" s="20" t="s">
        <v>118</v>
      </c>
      <c r="B40" s="13" t="s">
        <v>102</v>
      </c>
      <c r="C40" s="13" t="s">
        <v>66</v>
      </c>
      <c r="D40" s="20" t="s">
        <v>6</v>
      </c>
      <c r="E40" s="34" t="s">
        <v>145</v>
      </c>
      <c r="F40" s="19">
        <v>88.04</v>
      </c>
      <c r="G40" s="19">
        <v>8.020679</v>
      </c>
      <c r="H40" s="19" t="s">
        <v>46</v>
      </c>
    </row>
    <row r="41" spans="1:8" ht="15">
      <c r="A41" s="20" t="s">
        <v>118</v>
      </c>
      <c r="B41" s="13" t="s">
        <v>103</v>
      </c>
      <c r="C41" s="13" t="s">
        <v>66</v>
      </c>
      <c r="D41" s="20" t="s">
        <v>6</v>
      </c>
      <c r="E41" s="34" t="s">
        <v>145</v>
      </c>
      <c r="F41" s="19">
        <v>87.28</v>
      </c>
      <c r="G41" s="19">
        <v>4.51384</v>
      </c>
      <c r="H41" s="19" t="s">
        <v>149</v>
      </c>
    </row>
    <row r="42" spans="1:8" ht="15">
      <c r="A42" s="20" t="s">
        <v>118</v>
      </c>
      <c r="B42" s="13" t="s">
        <v>104</v>
      </c>
      <c r="C42" s="13" t="s">
        <v>66</v>
      </c>
      <c r="D42" s="20" t="s">
        <v>6</v>
      </c>
      <c r="E42" s="34" t="s">
        <v>145</v>
      </c>
      <c r="F42" s="19">
        <v>85.08</v>
      </c>
      <c r="G42" s="19">
        <v>3.812549</v>
      </c>
      <c r="H42" s="19" t="s">
        <v>149</v>
      </c>
    </row>
    <row r="43" spans="1:8" ht="15">
      <c r="A43" s="20" t="s">
        <v>118</v>
      </c>
      <c r="B43" s="13" t="s">
        <v>105</v>
      </c>
      <c r="C43" s="13" t="s">
        <v>66</v>
      </c>
      <c r="D43" s="20" t="s">
        <v>6</v>
      </c>
      <c r="E43" s="34" t="s">
        <v>145</v>
      </c>
      <c r="F43" s="19">
        <v>56.98</v>
      </c>
      <c r="G43" s="19">
        <v>9.737719</v>
      </c>
      <c r="H43" s="19" t="s">
        <v>46</v>
      </c>
    </row>
    <row r="44" spans="1:8" ht="15">
      <c r="A44" s="20" t="s">
        <v>118</v>
      </c>
      <c r="B44" s="13" t="s">
        <v>107</v>
      </c>
      <c r="C44" s="13" t="s">
        <v>66</v>
      </c>
      <c r="D44" s="20" t="s">
        <v>6</v>
      </c>
      <c r="E44" s="34" t="s">
        <v>145</v>
      </c>
      <c r="F44" s="19">
        <v>72.46</v>
      </c>
      <c r="G44" s="19">
        <v>4.800891</v>
      </c>
      <c r="H44" s="19" t="s">
        <v>149</v>
      </c>
    </row>
    <row r="45" spans="1:8" ht="15">
      <c r="A45" s="20" t="s">
        <v>118</v>
      </c>
      <c r="B45" s="13" t="s">
        <v>108</v>
      </c>
      <c r="C45" s="13" t="s">
        <v>66</v>
      </c>
      <c r="D45" s="20" t="s">
        <v>6</v>
      </c>
      <c r="E45" s="34" t="s">
        <v>145</v>
      </c>
      <c r="F45" s="19">
        <v>87.62</v>
      </c>
      <c r="G45" s="19">
        <v>9.937323</v>
      </c>
      <c r="H45" s="19" t="s">
        <v>46</v>
      </c>
    </row>
    <row r="46" spans="1:8" ht="15">
      <c r="A46" s="20" t="s">
        <v>118</v>
      </c>
      <c r="B46" s="13" t="s">
        <v>109</v>
      </c>
      <c r="C46" s="13" t="s">
        <v>66</v>
      </c>
      <c r="D46" s="20" t="s">
        <v>6</v>
      </c>
      <c r="E46" s="34" t="s">
        <v>145</v>
      </c>
      <c r="F46" s="19">
        <v>57.61</v>
      </c>
      <c r="G46" s="19">
        <v>12.876853</v>
      </c>
      <c r="H46" s="19" t="s">
        <v>46</v>
      </c>
    </row>
    <row r="47" spans="1:8" ht="15">
      <c r="A47" s="20" t="s">
        <v>118</v>
      </c>
      <c r="B47" s="13" t="s">
        <v>106</v>
      </c>
      <c r="C47" s="13" t="s">
        <v>66</v>
      </c>
      <c r="D47" s="20" t="s">
        <v>6</v>
      </c>
      <c r="E47" s="34" t="s">
        <v>145</v>
      </c>
      <c r="F47" s="19">
        <v>71.38</v>
      </c>
      <c r="G47" s="19">
        <v>4.273697</v>
      </c>
      <c r="H47" s="19" t="s">
        <v>149</v>
      </c>
    </row>
    <row r="48" spans="1:8" ht="15">
      <c r="A48" s="20" t="s">
        <v>118</v>
      </c>
      <c r="B48" s="13" t="s">
        <v>110</v>
      </c>
      <c r="C48" s="13" t="s">
        <v>66</v>
      </c>
      <c r="D48" s="20" t="s">
        <v>6</v>
      </c>
      <c r="E48" s="34" t="s">
        <v>145</v>
      </c>
      <c r="F48" s="19">
        <v>44.17</v>
      </c>
      <c r="G48" s="19">
        <v>4.63282</v>
      </c>
      <c r="H48" s="19" t="s">
        <v>149</v>
      </c>
    </row>
    <row r="49" spans="1:8" ht="15">
      <c r="A49" s="20" t="s">
        <v>118</v>
      </c>
      <c r="B49" s="13" t="s">
        <v>111</v>
      </c>
      <c r="C49" s="13" t="s">
        <v>66</v>
      </c>
      <c r="D49" s="20" t="s">
        <v>6</v>
      </c>
      <c r="E49" s="34" t="s">
        <v>145</v>
      </c>
      <c r="F49" s="19">
        <v>70.69</v>
      </c>
      <c r="G49" s="19">
        <v>16.231229</v>
      </c>
      <c r="H49" s="19" t="s">
        <v>46</v>
      </c>
    </row>
    <row r="50" spans="1:8" ht="15">
      <c r="A50" s="20" t="s">
        <v>118</v>
      </c>
      <c r="B50" s="13" t="s">
        <v>113</v>
      </c>
      <c r="C50" s="13" t="s">
        <v>66</v>
      </c>
      <c r="D50" s="20" t="s">
        <v>6</v>
      </c>
      <c r="E50" s="34" t="s">
        <v>145</v>
      </c>
      <c r="F50" s="19">
        <v>45.13</v>
      </c>
      <c r="G50" s="19">
        <v>4.503445</v>
      </c>
      <c r="H50" s="19" t="s">
        <v>149</v>
      </c>
    </row>
    <row r="51" spans="1:8" ht="15">
      <c r="A51" s="20" t="s">
        <v>118</v>
      </c>
      <c r="B51" s="13" t="s">
        <v>112</v>
      </c>
      <c r="C51" s="13" t="s">
        <v>66</v>
      </c>
      <c r="D51" s="20" t="s">
        <v>6</v>
      </c>
      <c r="E51" s="34" t="s">
        <v>145</v>
      </c>
      <c r="F51" s="19">
        <v>100</v>
      </c>
      <c r="G51" s="19">
        <v>0</v>
      </c>
      <c r="H51" s="19" t="s">
        <v>149</v>
      </c>
    </row>
    <row r="52" spans="1:8" ht="15">
      <c r="A52" s="20" t="s">
        <v>118</v>
      </c>
      <c r="B52" s="13" t="s">
        <v>114</v>
      </c>
      <c r="C52" s="13" t="s">
        <v>66</v>
      </c>
      <c r="D52" s="20" t="s">
        <v>6</v>
      </c>
      <c r="E52" s="34" t="s">
        <v>145</v>
      </c>
      <c r="F52" s="19">
        <v>91.81</v>
      </c>
      <c r="G52" s="19">
        <v>3.253017</v>
      </c>
      <c r="H52" s="19" t="s">
        <v>149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H52"/>
  <sheetViews>
    <sheetView workbookViewId="0" topLeftCell="B40">
      <selection activeCell="K52" sqref="K52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4" t="s">
        <v>48</v>
      </c>
      <c r="G1" s="65"/>
      <c r="H1" s="61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2"/>
      <c r="F4" s="42"/>
      <c r="G4" s="43" t="s">
        <v>42</v>
      </c>
      <c r="H4" s="22" t="s">
        <v>46</v>
      </c>
    </row>
    <row r="5" spans="1:8" ht="28.8">
      <c r="A5" s="13" t="s">
        <v>135</v>
      </c>
      <c r="B5" s="13" t="s">
        <v>65</v>
      </c>
      <c r="C5" s="13" t="s">
        <v>66</v>
      </c>
      <c r="D5" s="23" t="s">
        <v>6</v>
      </c>
      <c r="E5" s="37" t="s">
        <v>146</v>
      </c>
      <c r="F5" s="24">
        <v>6.05</v>
      </c>
      <c r="G5" s="24">
        <v>0.540113</v>
      </c>
      <c r="H5" s="25" t="s">
        <v>149</v>
      </c>
    </row>
    <row r="6" spans="1:8" ht="28.8">
      <c r="A6" s="13" t="s">
        <v>135</v>
      </c>
      <c r="B6" s="13" t="s">
        <v>65</v>
      </c>
      <c r="C6" s="13" t="s">
        <v>116</v>
      </c>
      <c r="D6" s="13" t="s">
        <v>6</v>
      </c>
      <c r="E6" s="37" t="s">
        <v>146</v>
      </c>
      <c r="F6" s="19"/>
      <c r="G6" s="19"/>
      <c r="H6" s="19"/>
    </row>
    <row r="7" spans="1:8" ht="28.8">
      <c r="A7" s="13" t="s">
        <v>135</v>
      </c>
      <c r="B7" s="13" t="s">
        <v>65</v>
      </c>
      <c r="C7" s="13" t="s">
        <v>115</v>
      </c>
      <c r="D7" s="13" t="s">
        <v>6</v>
      </c>
      <c r="E7" s="37" t="s">
        <v>146</v>
      </c>
      <c r="F7" s="19">
        <v>5.07</v>
      </c>
      <c r="G7" s="19">
        <v>0.770753</v>
      </c>
      <c r="H7" s="19" t="s">
        <v>149</v>
      </c>
    </row>
    <row r="8" spans="1:8" ht="28.8">
      <c r="A8" s="13" t="s">
        <v>135</v>
      </c>
      <c r="B8" s="13" t="s">
        <v>65</v>
      </c>
      <c r="C8" s="13" t="s">
        <v>70</v>
      </c>
      <c r="D8" s="13" t="s">
        <v>6</v>
      </c>
      <c r="E8" s="37" t="s">
        <v>146</v>
      </c>
      <c r="F8" s="19">
        <v>4.84</v>
      </c>
      <c r="G8" s="19">
        <v>0.635025</v>
      </c>
      <c r="H8" s="19" t="s">
        <v>149</v>
      </c>
    </row>
    <row r="9" spans="1:8" ht="28.8">
      <c r="A9" s="13" t="s">
        <v>135</v>
      </c>
      <c r="B9" s="13" t="s">
        <v>65</v>
      </c>
      <c r="C9" s="13" t="s">
        <v>71</v>
      </c>
      <c r="D9" s="13" t="s">
        <v>6</v>
      </c>
      <c r="E9" s="37" t="s">
        <v>146</v>
      </c>
      <c r="F9" s="19">
        <v>8.57</v>
      </c>
      <c r="G9" s="19">
        <v>1.019621</v>
      </c>
      <c r="H9" s="19" t="s">
        <v>149</v>
      </c>
    </row>
    <row r="10" spans="1:8" ht="28.8">
      <c r="A10" s="13" t="s">
        <v>135</v>
      </c>
      <c r="B10" s="13" t="s">
        <v>65</v>
      </c>
      <c r="C10" s="13" t="s">
        <v>72</v>
      </c>
      <c r="D10" s="13" t="s">
        <v>6</v>
      </c>
      <c r="E10" s="37" t="s">
        <v>146</v>
      </c>
      <c r="F10" s="19">
        <v>22.76</v>
      </c>
      <c r="G10" s="19">
        <v>0.96311</v>
      </c>
      <c r="H10" s="19" t="s">
        <v>149</v>
      </c>
    </row>
    <row r="11" spans="1:8" ht="28.8">
      <c r="A11" s="13" t="s">
        <v>135</v>
      </c>
      <c r="B11" s="13" t="s">
        <v>73</v>
      </c>
      <c r="C11" s="13" t="s">
        <v>66</v>
      </c>
      <c r="D11" s="13" t="s">
        <v>6</v>
      </c>
      <c r="E11" s="37" t="s">
        <v>146</v>
      </c>
      <c r="F11" s="19">
        <v>1.71</v>
      </c>
      <c r="G11" s="19">
        <v>0.47595</v>
      </c>
      <c r="H11" s="19" t="s">
        <v>149</v>
      </c>
    </row>
    <row r="12" spans="1:8" ht="28.8">
      <c r="A12" s="13" t="s">
        <v>135</v>
      </c>
      <c r="B12" s="13" t="s">
        <v>74</v>
      </c>
      <c r="C12" s="13" t="s">
        <v>66</v>
      </c>
      <c r="D12" s="13" t="s">
        <v>6</v>
      </c>
      <c r="E12" s="37" t="s">
        <v>146</v>
      </c>
      <c r="F12" s="19">
        <v>24.89</v>
      </c>
      <c r="G12" s="19">
        <v>15.798089</v>
      </c>
      <c r="H12" s="19" t="s">
        <v>46</v>
      </c>
    </row>
    <row r="13" spans="1:8" ht="28.8">
      <c r="A13" s="13" t="s">
        <v>135</v>
      </c>
      <c r="B13" s="13" t="s">
        <v>75</v>
      </c>
      <c r="C13" s="13" t="s">
        <v>66</v>
      </c>
      <c r="D13" s="13" t="s">
        <v>6</v>
      </c>
      <c r="E13" s="37" t="s">
        <v>146</v>
      </c>
      <c r="F13" s="19">
        <v>0.33</v>
      </c>
      <c r="G13" s="19">
        <v>0.166543</v>
      </c>
      <c r="H13" s="19" t="s">
        <v>149</v>
      </c>
    </row>
    <row r="14" spans="1:8" ht="28.8">
      <c r="A14" s="13" t="s">
        <v>135</v>
      </c>
      <c r="B14" s="13" t="s">
        <v>83</v>
      </c>
      <c r="C14" s="13" t="s">
        <v>66</v>
      </c>
      <c r="D14" s="13" t="s">
        <v>6</v>
      </c>
      <c r="E14" s="37" t="s">
        <v>146</v>
      </c>
      <c r="F14" s="19">
        <v>4.18</v>
      </c>
      <c r="G14" s="19">
        <v>1.934563</v>
      </c>
      <c r="H14" s="19" t="s">
        <v>149</v>
      </c>
    </row>
    <row r="15" spans="1:8" ht="28.8">
      <c r="A15" s="13" t="s">
        <v>135</v>
      </c>
      <c r="B15" s="13" t="s">
        <v>76</v>
      </c>
      <c r="C15" s="13" t="s">
        <v>66</v>
      </c>
      <c r="D15" s="13" t="s">
        <v>6</v>
      </c>
      <c r="E15" s="37" t="s">
        <v>146</v>
      </c>
      <c r="F15" s="19">
        <v>28.57</v>
      </c>
      <c r="G15" s="19">
        <v>0</v>
      </c>
      <c r="H15" s="19" t="s">
        <v>149</v>
      </c>
    </row>
    <row r="16" spans="1:8" ht="28.8">
      <c r="A16" s="13" t="s">
        <v>135</v>
      </c>
      <c r="B16" s="13" t="s">
        <v>77</v>
      </c>
      <c r="C16" s="13" t="s">
        <v>66</v>
      </c>
      <c r="D16" s="13" t="s">
        <v>6</v>
      </c>
      <c r="E16" s="37" t="s">
        <v>146</v>
      </c>
      <c r="F16" s="19">
        <v>16.39</v>
      </c>
      <c r="G16" s="19">
        <v>5.415268</v>
      </c>
      <c r="H16" s="19" t="s">
        <v>46</v>
      </c>
    </row>
    <row r="17" spans="1:8" ht="28.8">
      <c r="A17" s="13" t="s">
        <v>135</v>
      </c>
      <c r="B17" s="13" t="s">
        <v>78</v>
      </c>
      <c r="C17" s="13" t="s">
        <v>66</v>
      </c>
      <c r="D17" s="13" t="s">
        <v>6</v>
      </c>
      <c r="E17" s="37" t="s">
        <v>146</v>
      </c>
      <c r="F17" s="19">
        <v>15.16</v>
      </c>
      <c r="G17" s="19">
        <v>4.94699</v>
      </c>
      <c r="H17" s="19" t="s">
        <v>149</v>
      </c>
    </row>
    <row r="18" spans="1:8" ht="28.8">
      <c r="A18" s="13" t="s">
        <v>135</v>
      </c>
      <c r="B18" s="13" t="s">
        <v>79</v>
      </c>
      <c r="C18" s="13" t="s">
        <v>66</v>
      </c>
      <c r="D18" s="13" t="s">
        <v>6</v>
      </c>
      <c r="E18" s="37" t="s">
        <v>146</v>
      </c>
      <c r="F18" s="19">
        <v>3.86</v>
      </c>
      <c r="G18" s="19">
        <v>1.553995</v>
      </c>
      <c r="H18" s="19" t="s">
        <v>149</v>
      </c>
    </row>
    <row r="19" spans="1:8" ht="28.8">
      <c r="A19" s="13" t="s">
        <v>135</v>
      </c>
      <c r="B19" s="13" t="s">
        <v>84</v>
      </c>
      <c r="C19" s="13" t="s">
        <v>66</v>
      </c>
      <c r="D19" s="13" t="s">
        <v>6</v>
      </c>
      <c r="E19" s="37" t="s">
        <v>146</v>
      </c>
      <c r="F19" s="19">
        <v>8.57</v>
      </c>
      <c r="G19" s="19">
        <v>1.946609</v>
      </c>
      <c r="H19" s="19" t="s">
        <v>149</v>
      </c>
    </row>
    <row r="20" spans="1:8" ht="28.8">
      <c r="A20" s="13" t="s">
        <v>135</v>
      </c>
      <c r="B20" s="13" t="s">
        <v>85</v>
      </c>
      <c r="C20" s="13" t="s">
        <v>66</v>
      </c>
      <c r="D20" s="13" t="s">
        <v>6</v>
      </c>
      <c r="E20" s="37" t="s">
        <v>146</v>
      </c>
      <c r="F20" s="19">
        <v>1.05</v>
      </c>
      <c r="G20" s="19">
        <v>0.389559</v>
      </c>
      <c r="H20" s="19" t="s">
        <v>149</v>
      </c>
    </row>
    <row r="21" spans="1:8" ht="28.8">
      <c r="A21" s="13" t="s">
        <v>135</v>
      </c>
      <c r="B21" s="13" t="s">
        <v>80</v>
      </c>
      <c r="C21" s="13" t="s">
        <v>66</v>
      </c>
      <c r="D21" s="13" t="s">
        <v>6</v>
      </c>
      <c r="E21" s="37" t="s">
        <v>146</v>
      </c>
      <c r="F21" s="19">
        <v>1.48</v>
      </c>
      <c r="G21" s="19">
        <v>0.684104</v>
      </c>
      <c r="H21" s="19" t="s">
        <v>149</v>
      </c>
    </row>
    <row r="22" spans="1:8" ht="28.8">
      <c r="A22" s="13" t="s">
        <v>135</v>
      </c>
      <c r="B22" s="13" t="s">
        <v>81</v>
      </c>
      <c r="C22" s="13" t="s">
        <v>66</v>
      </c>
      <c r="D22" s="13" t="s">
        <v>6</v>
      </c>
      <c r="E22" s="37" t="s">
        <v>146</v>
      </c>
      <c r="F22" s="19">
        <v>2.1</v>
      </c>
      <c r="G22" s="19">
        <v>0.473661</v>
      </c>
      <c r="H22" s="19" t="s">
        <v>149</v>
      </c>
    </row>
    <row r="23" spans="1:8" ht="28.8">
      <c r="A23" s="13" t="s">
        <v>135</v>
      </c>
      <c r="B23" s="13" t="s">
        <v>82</v>
      </c>
      <c r="C23" s="13" t="s">
        <v>66</v>
      </c>
      <c r="D23" s="13" t="s">
        <v>6</v>
      </c>
      <c r="E23" s="37" t="s">
        <v>146</v>
      </c>
      <c r="F23" s="19">
        <v>8.39</v>
      </c>
      <c r="G23" s="19">
        <v>5.773207</v>
      </c>
      <c r="H23" s="19" t="s">
        <v>46</v>
      </c>
    </row>
    <row r="24" spans="1:8" ht="28.8">
      <c r="A24" s="13" t="s">
        <v>135</v>
      </c>
      <c r="B24" s="13" t="s">
        <v>86</v>
      </c>
      <c r="C24" s="13" t="s">
        <v>66</v>
      </c>
      <c r="D24" s="13" t="s">
        <v>6</v>
      </c>
      <c r="E24" s="37" t="s">
        <v>146</v>
      </c>
      <c r="F24" s="19">
        <v>1.67</v>
      </c>
      <c r="G24" s="19">
        <v>1.162028</v>
      </c>
      <c r="H24" s="19" t="s">
        <v>149</v>
      </c>
    </row>
    <row r="25" spans="1:8" ht="28.8">
      <c r="A25" s="13" t="s">
        <v>135</v>
      </c>
      <c r="B25" s="13" t="s">
        <v>87</v>
      </c>
      <c r="C25" s="13" t="s">
        <v>66</v>
      </c>
      <c r="D25" s="13" t="s">
        <v>6</v>
      </c>
      <c r="E25" s="37" t="s">
        <v>146</v>
      </c>
      <c r="F25" s="19">
        <v>2.35</v>
      </c>
      <c r="G25" s="19">
        <v>1.40935</v>
      </c>
      <c r="H25" s="19" t="s">
        <v>149</v>
      </c>
    </row>
    <row r="26" spans="1:8" ht="28.8">
      <c r="A26" s="13" t="s">
        <v>135</v>
      </c>
      <c r="B26" s="13" t="s">
        <v>88</v>
      </c>
      <c r="C26" s="13" t="s">
        <v>66</v>
      </c>
      <c r="D26" s="13" t="s">
        <v>6</v>
      </c>
      <c r="E26" s="37" t="s">
        <v>146</v>
      </c>
      <c r="F26" s="19">
        <v>3.8</v>
      </c>
      <c r="G26" s="19">
        <v>1.674873</v>
      </c>
      <c r="H26" s="19" t="s">
        <v>149</v>
      </c>
    </row>
    <row r="27" spans="1:8" ht="28.8">
      <c r="A27" s="13" t="s">
        <v>135</v>
      </c>
      <c r="B27" s="13" t="s">
        <v>89</v>
      </c>
      <c r="C27" s="13" t="s">
        <v>66</v>
      </c>
      <c r="D27" s="13" t="s">
        <v>6</v>
      </c>
      <c r="E27" s="37" t="s">
        <v>146</v>
      </c>
      <c r="F27" s="19">
        <v>4.25</v>
      </c>
      <c r="G27" s="19">
        <v>0.90101</v>
      </c>
      <c r="H27" s="19" t="s">
        <v>149</v>
      </c>
    </row>
    <row r="28" spans="1:8" ht="28.8">
      <c r="A28" s="13" t="s">
        <v>135</v>
      </c>
      <c r="B28" s="13" t="s">
        <v>90</v>
      </c>
      <c r="C28" s="13" t="s">
        <v>66</v>
      </c>
      <c r="D28" s="13" t="s">
        <v>6</v>
      </c>
      <c r="E28" s="37" t="s">
        <v>146</v>
      </c>
      <c r="F28" s="19">
        <v>16.67</v>
      </c>
      <c r="G28" s="19">
        <v>1.924501</v>
      </c>
      <c r="H28" s="19" t="s">
        <v>149</v>
      </c>
    </row>
    <row r="29" spans="1:8" ht="28.8">
      <c r="A29" s="13" t="s">
        <v>135</v>
      </c>
      <c r="B29" s="13" t="s">
        <v>91</v>
      </c>
      <c r="C29" s="13" t="s">
        <v>66</v>
      </c>
      <c r="D29" s="13" t="s">
        <v>6</v>
      </c>
      <c r="E29" s="37" t="s">
        <v>146</v>
      </c>
      <c r="F29" s="19">
        <v>0.46</v>
      </c>
      <c r="G29" s="19">
        <v>0.204906</v>
      </c>
      <c r="H29" s="19" t="s">
        <v>149</v>
      </c>
    </row>
    <row r="30" spans="1:8" ht="28.8">
      <c r="A30" s="13" t="s">
        <v>135</v>
      </c>
      <c r="B30" s="13" t="s">
        <v>94</v>
      </c>
      <c r="C30" s="13" t="s">
        <v>66</v>
      </c>
      <c r="D30" s="13" t="s">
        <v>6</v>
      </c>
      <c r="E30" s="37" t="s">
        <v>146</v>
      </c>
      <c r="F30" s="19">
        <v>3</v>
      </c>
      <c r="G30" s="19">
        <v>0.34763</v>
      </c>
      <c r="H30" s="19" t="s">
        <v>149</v>
      </c>
    </row>
    <row r="31" spans="1:8" ht="28.8">
      <c r="A31" s="13" t="s">
        <v>135</v>
      </c>
      <c r="B31" s="13" t="s">
        <v>95</v>
      </c>
      <c r="C31" s="13" t="s">
        <v>66</v>
      </c>
      <c r="D31" s="13" t="s">
        <v>6</v>
      </c>
      <c r="E31" s="37" t="s">
        <v>146</v>
      </c>
      <c r="F31" s="19">
        <v>1.5</v>
      </c>
      <c r="G31" s="19">
        <v>0.698994</v>
      </c>
      <c r="H31" s="19" t="s">
        <v>149</v>
      </c>
    </row>
    <row r="32" spans="1:8" ht="28.8">
      <c r="A32" s="13" t="s">
        <v>135</v>
      </c>
      <c r="B32" s="13" t="s">
        <v>92</v>
      </c>
      <c r="C32" s="13" t="s">
        <v>66</v>
      </c>
      <c r="D32" s="13" t="s">
        <v>6</v>
      </c>
      <c r="E32" s="37" t="s">
        <v>146</v>
      </c>
      <c r="F32" s="19">
        <v>2.07</v>
      </c>
      <c r="G32" s="19">
        <v>1.582694</v>
      </c>
      <c r="H32" s="19" t="s">
        <v>149</v>
      </c>
    </row>
    <row r="33" spans="1:8" ht="28.8">
      <c r="A33" s="13" t="s">
        <v>135</v>
      </c>
      <c r="B33" s="13" t="s">
        <v>93</v>
      </c>
      <c r="C33" s="13" t="s">
        <v>66</v>
      </c>
      <c r="D33" s="13" t="s">
        <v>6</v>
      </c>
      <c r="E33" s="37" t="s">
        <v>146</v>
      </c>
      <c r="F33" s="19">
        <v>8.23</v>
      </c>
      <c r="G33" s="19">
        <v>2.064171</v>
      </c>
      <c r="H33" s="19" t="s">
        <v>149</v>
      </c>
    </row>
    <row r="34" spans="1:8" ht="28.8">
      <c r="A34" s="13" t="s">
        <v>135</v>
      </c>
      <c r="B34" s="13" t="s">
        <v>96</v>
      </c>
      <c r="C34" s="13" t="s">
        <v>66</v>
      </c>
      <c r="D34" s="13" t="s">
        <v>6</v>
      </c>
      <c r="E34" s="37" t="s">
        <v>146</v>
      </c>
      <c r="F34" s="19">
        <v>3.8</v>
      </c>
      <c r="G34" s="19">
        <v>0.741629</v>
      </c>
      <c r="H34" s="19" t="s">
        <v>149</v>
      </c>
    </row>
    <row r="35" spans="1:8" ht="28.8">
      <c r="A35" s="13" t="s">
        <v>135</v>
      </c>
      <c r="B35" s="13" t="s">
        <v>97</v>
      </c>
      <c r="C35" s="13" t="s">
        <v>66</v>
      </c>
      <c r="D35" s="13" t="s">
        <v>6</v>
      </c>
      <c r="E35" s="37" t="s">
        <v>146</v>
      </c>
      <c r="F35" s="19">
        <v>5.71</v>
      </c>
      <c r="G35" s="19">
        <v>1.049715</v>
      </c>
      <c r="H35" s="19" t="s">
        <v>149</v>
      </c>
    </row>
    <row r="36" spans="1:8" ht="28.8">
      <c r="A36" s="13" t="s">
        <v>135</v>
      </c>
      <c r="B36" s="13" t="s">
        <v>98</v>
      </c>
      <c r="C36" s="13" t="s">
        <v>66</v>
      </c>
      <c r="D36" s="13" t="s">
        <v>6</v>
      </c>
      <c r="E36" s="37" t="s">
        <v>146</v>
      </c>
      <c r="F36" s="19">
        <v>5.8</v>
      </c>
      <c r="G36" s="19">
        <v>2.064949</v>
      </c>
      <c r="H36" s="19" t="s">
        <v>149</v>
      </c>
    </row>
    <row r="37" spans="1:8" ht="28.8">
      <c r="A37" s="13" t="s">
        <v>135</v>
      </c>
      <c r="B37" s="13" t="s">
        <v>99</v>
      </c>
      <c r="C37" s="13" t="s">
        <v>66</v>
      </c>
      <c r="D37" s="13" t="s">
        <v>6</v>
      </c>
      <c r="E37" s="37" t="s">
        <v>146</v>
      </c>
      <c r="F37" s="19">
        <v>2.61</v>
      </c>
      <c r="G37" s="19">
        <v>1.307126</v>
      </c>
      <c r="H37" s="19" t="s">
        <v>149</v>
      </c>
    </row>
    <row r="38" spans="1:8" ht="28.8">
      <c r="A38" s="13" t="s">
        <v>135</v>
      </c>
      <c r="B38" s="13" t="s">
        <v>100</v>
      </c>
      <c r="C38" s="13" t="s">
        <v>66</v>
      </c>
      <c r="D38" s="13" t="s">
        <v>6</v>
      </c>
      <c r="E38" s="37" t="s">
        <v>146</v>
      </c>
      <c r="F38" s="19">
        <v>0.4</v>
      </c>
      <c r="G38" s="19">
        <v>0.202457</v>
      </c>
      <c r="H38" s="19" t="s">
        <v>149</v>
      </c>
    </row>
    <row r="39" spans="1:8" ht="28.8">
      <c r="A39" s="13" t="s">
        <v>135</v>
      </c>
      <c r="B39" s="13" t="s">
        <v>101</v>
      </c>
      <c r="C39" s="13" t="s">
        <v>66</v>
      </c>
      <c r="D39" s="13" t="s">
        <v>6</v>
      </c>
      <c r="E39" s="37" t="s">
        <v>146</v>
      </c>
      <c r="F39" s="19">
        <v>22.76</v>
      </c>
      <c r="G39" s="19">
        <v>5.784776</v>
      </c>
      <c r="H39" s="19" t="s">
        <v>46</v>
      </c>
    </row>
    <row r="40" spans="1:8" ht="28.8">
      <c r="A40" s="13" t="s">
        <v>135</v>
      </c>
      <c r="B40" s="13" t="s">
        <v>102</v>
      </c>
      <c r="C40" s="13" t="s">
        <v>66</v>
      </c>
      <c r="D40" s="13" t="s">
        <v>6</v>
      </c>
      <c r="E40" s="37" t="s">
        <v>146</v>
      </c>
      <c r="F40" s="19">
        <v>4.35</v>
      </c>
      <c r="G40" s="19">
        <v>0</v>
      </c>
      <c r="H40" s="19" t="s">
        <v>149</v>
      </c>
    </row>
    <row r="41" spans="1:8" ht="28.8">
      <c r="A41" s="13" t="s">
        <v>135</v>
      </c>
      <c r="B41" s="13" t="s">
        <v>103</v>
      </c>
      <c r="C41" s="13" t="s">
        <v>66</v>
      </c>
      <c r="D41" s="13" t="s">
        <v>6</v>
      </c>
      <c r="E41" s="37" t="s">
        <v>146</v>
      </c>
      <c r="F41" s="19">
        <v>21.82</v>
      </c>
      <c r="G41" s="19">
        <v>4.893566</v>
      </c>
      <c r="H41" s="19" t="s">
        <v>149</v>
      </c>
    </row>
    <row r="42" spans="1:8" ht="28.8">
      <c r="A42" s="13" t="s">
        <v>135</v>
      </c>
      <c r="B42" s="13" t="s">
        <v>104</v>
      </c>
      <c r="C42" s="13" t="s">
        <v>66</v>
      </c>
      <c r="D42" s="13" t="s">
        <v>6</v>
      </c>
      <c r="E42" s="37" t="s">
        <v>146</v>
      </c>
      <c r="F42" s="19">
        <v>21.4</v>
      </c>
      <c r="G42" s="19">
        <v>4.102406</v>
      </c>
      <c r="H42" s="19" t="s">
        <v>149</v>
      </c>
    </row>
    <row r="43" spans="1:8" ht="28.8">
      <c r="A43" s="13" t="s">
        <v>135</v>
      </c>
      <c r="B43" s="13" t="s">
        <v>105</v>
      </c>
      <c r="C43" s="13" t="s">
        <v>66</v>
      </c>
      <c r="D43" s="13" t="s">
        <v>6</v>
      </c>
      <c r="E43" s="37" t="s">
        <v>146</v>
      </c>
      <c r="F43" s="19">
        <v>0.76</v>
      </c>
      <c r="G43" s="19">
        <v>0.591145</v>
      </c>
      <c r="H43" s="19" t="s">
        <v>149</v>
      </c>
    </row>
    <row r="44" spans="1:8" ht="28.8">
      <c r="A44" s="13" t="s">
        <v>135</v>
      </c>
      <c r="B44" s="13" t="s">
        <v>107</v>
      </c>
      <c r="C44" s="13" t="s">
        <v>66</v>
      </c>
      <c r="D44" s="13" t="s">
        <v>6</v>
      </c>
      <c r="E44" s="37" t="s">
        <v>146</v>
      </c>
      <c r="F44" s="19">
        <v>14.54</v>
      </c>
      <c r="G44" s="19">
        <v>3.771242</v>
      </c>
      <c r="H44" s="19" t="s">
        <v>149</v>
      </c>
    </row>
    <row r="45" spans="1:8" ht="28.8">
      <c r="A45" s="13" t="s">
        <v>135</v>
      </c>
      <c r="B45" s="13" t="s">
        <v>108</v>
      </c>
      <c r="C45" s="13" t="s">
        <v>66</v>
      </c>
      <c r="D45" s="13" t="s">
        <v>6</v>
      </c>
      <c r="E45" s="37" t="s">
        <v>146</v>
      </c>
      <c r="F45" s="19">
        <v>21.56</v>
      </c>
      <c r="G45" s="19">
        <v>9.251058</v>
      </c>
      <c r="H45" s="19" t="s">
        <v>46</v>
      </c>
    </row>
    <row r="46" spans="1:8" ht="28.8">
      <c r="A46" s="13" t="s">
        <v>135</v>
      </c>
      <c r="B46" s="13" t="s">
        <v>109</v>
      </c>
      <c r="C46" s="13" t="s">
        <v>66</v>
      </c>
      <c r="D46" s="13" t="s">
        <v>6</v>
      </c>
      <c r="E46" s="37" t="s">
        <v>146</v>
      </c>
      <c r="F46" s="19">
        <v>25.32</v>
      </c>
      <c r="G46" s="19">
        <v>10.824471</v>
      </c>
      <c r="H46" s="19" t="s">
        <v>46</v>
      </c>
    </row>
    <row r="47" spans="1:8" ht="28.8">
      <c r="A47" s="13" t="s">
        <v>135</v>
      </c>
      <c r="B47" s="13" t="s">
        <v>106</v>
      </c>
      <c r="C47" s="13" t="s">
        <v>66</v>
      </c>
      <c r="D47" s="13" t="s">
        <v>6</v>
      </c>
      <c r="E47" s="37" t="s">
        <v>146</v>
      </c>
      <c r="F47" s="19">
        <v>16.45</v>
      </c>
      <c r="G47" s="19">
        <v>3.412159</v>
      </c>
      <c r="H47" s="19" t="s">
        <v>149</v>
      </c>
    </row>
    <row r="48" spans="1:8" ht="28.8">
      <c r="A48" s="13" t="s">
        <v>135</v>
      </c>
      <c r="B48" s="13" t="s">
        <v>110</v>
      </c>
      <c r="C48" s="13" t="s">
        <v>66</v>
      </c>
      <c r="D48" s="13" t="s">
        <v>6</v>
      </c>
      <c r="E48" s="37" t="s">
        <v>146</v>
      </c>
      <c r="F48" s="19">
        <v>5.63</v>
      </c>
      <c r="G48" s="19">
        <v>1.382572</v>
      </c>
      <c r="H48" s="19" t="s">
        <v>149</v>
      </c>
    </row>
    <row r="49" spans="1:8" ht="28.8">
      <c r="A49" s="13" t="s">
        <v>135</v>
      </c>
      <c r="B49" s="13" t="s">
        <v>111</v>
      </c>
      <c r="C49" s="13" t="s">
        <v>66</v>
      </c>
      <c r="D49" s="13" t="s">
        <v>6</v>
      </c>
      <c r="E49" s="37" t="s">
        <v>146</v>
      </c>
      <c r="F49" s="19">
        <v>4.21</v>
      </c>
      <c r="G49" s="19">
        <v>2.115143</v>
      </c>
      <c r="H49" s="19" t="s">
        <v>149</v>
      </c>
    </row>
    <row r="50" spans="1:8" ht="28.8">
      <c r="A50" s="13" t="s">
        <v>135</v>
      </c>
      <c r="B50" s="13" t="s">
        <v>113</v>
      </c>
      <c r="C50" s="13" t="s">
        <v>66</v>
      </c>
      <c r="D50" s="13" t="s">
        <v>6</v>
      </c>
      <c r="E50" s="37" t="s">
        <v>146</v>
      </c>
      <c r="F50" s="19">
        <v>5.58</v>
      </c>
      <c r="G50" s="19">
        <v>1.334639</v>
      </c>
      <c r="H50" s="19" t="s">
        <v>149</v>
      </c>
    </row>
    <row r="51" spans="1:8" ht="28.8">
      <c r="A51" s="13" t="s">
        <v>135</v>
      </c>
      <c r="B51" s="13" t="s">
        <v>112</v>
      </c>
      <c r="C51" s="13" t="s">
        <v>66</v>
      </c>
      <c r="D51" s="13" t="s">
        <v>6</v>
      </c>
      <c r="E51" s="37" t="s">
        <v>146</v>
      </c>
      <c r="F51" s="19">
        <v>33.33</v>
      </c>
      <c r="G51" s="19">
        <v>0</v>
      </c>
      <c r="H51" s="19" t="s">
        <v>149</v>
      </c>
    </row>
    <row r="52" spans="1:8" ht="28.8">
      <c r="A52" s="13" t="s">
        <v>135</v>
      </c>
      <c r="B52" s="13" t="s">
        <v>114</v>
      </c>
      <c r="C52" s="13" t="s">
        <v>66</v>
      </c>
      <c r="D52" s="13" t="s">
        <v>6</v>
      </c>
      <c r="E52" s="37" t="s">
        <v>146</v>
      </c>
      <c r="F52" s="19">
        <v>19.37</v>
      </c>
      <c r="G52" s="19">
        <v>4.34937</v>
      </c>
      <c r="H52" s="19" t="s">
        <v>149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workbookViewId="0" topLeftCell="A16">
      <selection activeCell="I37" sqref="I37"/>
    </sheetView>
  </sheetViews>
  <sheetFormatPr defaultColWidth="8.8515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147</v>
      </c>
    </row>
    <row r="2" spans="1:7" ht="57.6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5" t="s">
        <v>21</v>
      </c>
      <c r="B3" s="4"/>
      <c r="C3" s="4">
        <v>2415</v>
      </c>
      <c r="D3" s="5">
        <v>781</v>
      </c>
      <c r="E3" s="5">
        <v>253</v>
      </c>
      <c r="F3" s="5">
        <v>77</v>
      </c>
      <c r="G3" s="3">
        <f>SUM(B3:F3)</f>
        <v>3526</v>
      </c>
    </row>
    <row r="4" spans="1:7" ht="15">
      <c r="A4" s="46" t="s">
        <v>10</v>
      </c>
      <c r="B4" s="4"/>
      <c r="C4" s="4">
        <v>324</v>
      </c>
      <c r="D4" s="5">
        <v>143</v>
      </c>
      <c r="E4" s="5">
        <v>59</v>
      </c>
      <c r="F4" s="5">
        <v>11</v>
      </c>
      <c r="G4" s="3">
        <f aca="true" t="shared" si="0" ref="G4:G34">SUM(B4:F4)</f>
        <v>537</v>
      </c>
    </row>
    <row r="5" spans="1:7" ht="15">
      <c r="A5" s="46" t="s">
        <v>11</v>
      </c>
      <c r="B5" s="4"/>
      <c r="C5" s="4">
        <v>649</v>
      </c>
      <c r="D5" s="5">
        <v>319</v>
      </c>
      <c r="E5" s="5">
        <v>101</v>
      </c>
      <c r="F5" s="5">
        <v>15</v>
      </c>
      <c r="G5" s="3">
        <f>SUM(B5:F5)</f>
        <v>1084</v>
      </c>
    </row>
    <row r="6" spans="1:7" ht="15">
      <c r="A6" s="46">
        <v>19</v>
      </c>
      <c r="B6" s="4"/>
      <c r="C6" s="4">
        <v>2</v>
      </c>
      <c r="D6" s="5" t="s">
        <v>148</v>
      </c>
      <c r="E6" s="5">
        <v>4</v>
      </c>
      <c r="F6" s="5">
        <v>3</v>
      </c>
      <c r="G6" s="3">
        <f>SUM(B6:F6)</f>
        <v>9</v>
      </c>
    </row>
    <row r="7" spans="1:7" ht="15">
      <c r="A7" s="46">
        <v>20</v>
      </c>
      <c r="B7" s="4"/>
      <c r="C7" s="4">
        <v>109</v>
      </c>
      <c r="D7" s="5">
        <v>125</v>
      </c>
      <c r="E7" s="5">
        <v>98</v>
      </c>
      <c r="F7" s="5">
        <v>41</v>
      </c>
      <c r="G7" s="3">
        <f>SUM(B7:F7)</f>
        <v>373</v>
      </c>
    </row>
    <row r="8" spans="1:7" ht="15">
      <c r="A8" s="46">
        <v>21</v>
      </c>
      <c r="B8" s="4"/>
      <c r="C8" s="4">
        <v>25</v>
      </c>
      <c r="D8" s="5">
        <v>20</v>
      </c>
      <c r="E8" s="5">
        <v>15</v>
      </c>
      <c r="F8" s="5">
        <v>16</v>
      </c>
      <c r="G8" s="3">
        <f t="shared" si="0"/>
        <v>76</v>
      </c>
    </row>
    <row r="9" spans="1:7" ht="15">
      <c r="A9" s="46" t="s">
        <v>61</v>
      </c>
      <c r="B9" s="4"/>
      <c r="C9" s="4">
        <v>508</v>
      </c>
      <c r="D9" s="5">
        <v>353</v>
      </c>
      <c r="E9" s="5">
        <v>137</v>
      </c>
      <c r="F9" s="5">
        <v>49</v>
      </c>
      <c r="G9" s="3">
        <f t="shared" si="0"/>
        <v>1047</v>
      </c>
    </row>
    <row r="10" spans="1:7" ht="15">
      <c r="A10" s="46" t="s">
        <v>12</v>
      </c>
      <c r="B10" s="4"/>
      <c r="C10" s="4">
        <v>1307</v>
      </c>
      <c r="D10" s="5">
        <v>753</v>
      </c>
      <c r="E10" s="5">
        <v>165</v>
      </c>
      <c r="F10" s="5">
        <v>31</v>
      </c>
      <c r="G10" s="3">
        <f t="shared" si="0"/>
        <v>2256</v>
      </c>
    </row>
    <row r="11" spans="1:7" ht="15">
      <c r="A11" s="46">
        <v>26</v>
      </c>
      <c r="B11" s="4"/>
      <c r="C11" s="4">
        <v>75</v>
      </c>
      <c r="D11" s="5">
        <v>51</v>
      </c>
      <c r="E11" s="5">
        <v>23</v>
      </c>
      <c r="F11" s="5">
        <v>13</v>
      </c>
      <c r="G11" s="3">
        <f t="shared" si="0"/>
        <v>162</v>
      </c>
    </row>
    <row r="12" spans="1:7" ht="15">
      <c r="A12" s="46">
        <v>27</v>
      </c>
      <c r="B12" s="4"/>
      <c r="C12" s="4">
        <v>97</v>
      </c>
      <c r="D12" s="5">
        <v>76</v>
      </c>
      <c r="E12" s="5">
        <v>21</v>
      </c>
      <c r="F12" s="5">
        <v>12</v>
      </c>
      <c r="G12" s="3">
        <f t="shared" si="0"/>
        <v>206</v>
      </c>
    </row>
    <row r="13" spans="1:7" ht="15">
      <c r="A13" s="46">
        <v>28</v>
      </c>
      <c r="B13" s="4"/>
      <c r="C13" s="4">
        <v>236</v>
      </c>
      <c r="D13" s="5">
        <v>227</v>
      </c>
      <c r="E13" s="5">
        <v>91</v>
      </c>
      <c r="F13" s="5">
        <v>14</v>
      </c>
      <c r="G13" s="3">
        <f t="shared" si="0"/>
        <v>568</v>
      </c>
    </row>
    <row r="14" spans="1:7" ht="15">
      <c r="A14" s="46" t="s">
        <v>13</v>
      </c>
      <c r="B14" s="4"/>
      <c r="C14" s="4">
        <v>117</v>
      </c>
      <c r="D14" s="5">
        <v>75</v>
      </c>
      <c r="E14" s="5">
        <v>36</v>
      </c>
      <c r="F14" s="5">
        <v>19</v>
      </c>
      <c r="G14" s="3">
        <f t="shared" si="0"/>
        <v>247</v>
      </c>
    </row>
    <row r="15" spans="1:7" ht="15">
      <c r="A15" s="46" t="s">
        <v>14</v>
      </c>
      <c r="B15" s="4"/>
      <c r="C15" s="4">
        <v>1128</v>
      </c>
      <c r="D15" s="5">
        <v>435</v>
      </c>
      <c r="E15" s="5">
        <v>117</v>
      </c>
      <c r="F15" s="5">
        <v>24</v>
      </c>
      <c r="G15" s="3">
        <f t="shared" si="0"/>
        <v>1704</v>
      </c>
    </row>
    <row r="16" spans="1:7" ht="15">
      <c r="A16" s="46">
        <v>35</v>
      </c>
      <c r="B16" s="4"/>
      <c r="C16" s="4">
        <v>70</v>
      </c>
      <c r="D16" s="5">
        <v>32</v>
      </c>
      <c r="E16" s="5">
        <v>11</v>
      </c>
      <c r="F16" s="5">
        <v>7</v>
      </c>
      <c r="G16" s="3">
        <f t="shared" si="0"/>
        <v>120</v>
      </c>
    </row>
    <row r="17" spans="1:7" ht="15">
      <c r="A17" s="46" t="s">
        <v>60</v>
      </c>
      <c r="B17" s="4"/>
      <c r="C17" s="4">
        <v>257</v>
      </c>
      <c r="D17" s="5">
        <v>199</v>
      </c>
      <c r="E17" s="5">
        <v>50</v>
      </c>
      <c r="F17" s="5">
        <v>20</v>
      </c>
      <c r="G17" s="3">
        <f t="shared" si="0"/>
        <v>526</v>
      </c>
    </row>
    <row r="18" spans="1:7" ht="15">
      <c r="A18" s="46" t="s">
        <v>15</v>
      </c>
      <c r="B18" s="4"/>
      <c r="C18" s="4">
        <v>15170</v>
      </c>
      <c r="D18" s="5">
        <v>3310</v>
      </c>
      <c r="E18" s="5">
        <v>405</v>
      </c>
      <c r="F18" s="5">
        <v>67</v>
      </c>
      <c r="G18" s="3">
        <f t="shared" si="0"/>
        <v>18952</v>
      </c>
    </row>
    <row r="19" spans="1:7" ht="15">
      <c r="A19" s="46" t="s">
        <v>22</v>
      </c>
      <c r="B19" s="4"/>
      <c r="C19" s="4">
        <v>3793</v>
      </c>
      <c r="D19" s="5">
        <v>743</v>
      </c>
      <c r="E19" s="5">
        <v>156</v>
      </c>
      <c r="F19" s="5">
        <v>25</v>
      </c>
      <c r="G19" s="3">
        <f t="shared" si="0"/>
        <v>4717</v>
      </c>
    </row>
    <row r="20" spans="1:7" ht="15">
      <c r="A20" s="46" t="s">
        <v>23</v>
      </c>
      <c r="B20" s="4"/>
      <c r="C20" s="4">
        <v>6842</v>
      </c>
      <c r="D20" s="5">
        <v>2985</v>
      </c>
      <c r="E20" s="5">
        <v>522</v>
      </c>
      <c r="F20" s="5">
        <v>81</v>
      </c>
      <c r="G20" s="3">
        <f t="shared" si="0"/>
        <v>10430</v>
      </c>
    </row>
    <row r="21" spans="1:7" ht="15">
      <c r="A21" s="46" t="s">
        <v>24</v>
      </c>
      <c r="B21" s="4"/>
      <c r="C21" s="4">
        <v>15769</v>
      </c>
      <c r="D21" s="5">
        <v>2696</v>
      </c>
      <c r="E21" s="5">
        <v>216</v>
      </c>
      <c r="F21" s="5">
        <v>71</v>
      </c>
      <c r="G21" s="3">
        <f t="shared" si="0"/>
        <v>18752</v>
      </c>
    </row>
    <row r="22" spans="1:7" ht="15">
      <c r="A22" s="46" t="s">
        <v>16</v>
      </c>
      <c r="B22" s="4"/>
      <c r="C22" s="4">
        <v>3938</v>
      </c>
      <c r="D22" s="5">
        <v>1683</v>
      </c>
      <c r="E22" s="5">
        <v>359</v>
      </c>
      <c r="F22" s="5">
        <v>89</v>
      </c>
      <c r="G22" s="3">
        <f t="shared" si="0"/>
        <v>6069</v>
      </c>
    </row>
    <row r="23" spans="1:7" ht="15">
      <c r="A23" s="46">
        <v>55</v>
      </c>
      <c r="B23" s="4"/>
      <c r="C23" s="4">
        <v>777</v>
      </c>
      <c r="D23" s="5">
        <v>384</v>
      </c>
      <c r="E23" s="5">
        <v>69</v>
      </c>
      <c r="F23" s="5">
        <v>6</v>
      </c>
      <c r="G23" s="3">
        <f t="shared" si="0"/>
        <v>1236</v>
      </c>
    </row>
    <row r="24" spans="1:7" ht="15">
      <c r="A24" s="47" t="s">
        <v>25</v>
      </c>
      <c r="B24" s="4"/>
      <c r="C24" s="4">
        <v>14346</v>
      </c>
      <c r="D24" s="5">
        <v>2413</v>
      </c>
      <c r="E24" s="5">
        <v>73</v>
      </c>
      <c r="F24" s="5">
        <v>14</v>
      </c>
      <c r="G24" s="3">
        <f t="shared" si="0"/>
        <v>16846</v>
      </c>
    </row>
    <row r="25" spans="1:7" ht="15">
      <c r="A25" s="46" t="s">
        <v>17</v>
      </c>
      <c r="B25" s="4"/>
      <c r="C25" s="4">
        <v>546</v>
      </c>
      <c r="D25" s="5">
        <v>165</v>
      </c>
      <c r="E25" s="5">
        <v>36</v>
      </c>
      <c r="F25" s="5">
        <v>10</v>
      </c>
      <c r="G25" s="3">
        <f t="shared" si="0"/>
        <v>757</v>
      </c>
    </row>
    <row r="26" spans="1:7" ht="15">
      <c r="A26" s="47" t="s">
        <v>26</v>
      </c>
      <c r="B26" s="4"/>
      <c r="C26" s="4">
        <v>130</v>
      </c>
      <c r="D26" s="5">
        <v>48</v>
      </c>
      <c r="E26" s="5">
        <v>12</v>
      </c>
      <c r="F26" s="5">
        <v>6</v>
      </c>
      <c r="G26" s="3">
        <f t="shared" si="0"/>
        <v>196</v>
      </c>
    </row>
    <row r="27" spans="1:7" ht="15">
      <c r="A27" s="46" t="s">
        <v>18</v>
      </c>
      <c r="B27" s="4"/>
      <c r="C27" s="4">
        <v>2107</v>
      </c>
      <c r="D27" s="5">
        <v>920</v>
      </c>
      <c r="E27" s="5">
        <v>203</v>
      </c>
      <c r="F27" s="5">
        <v>47</v>
      </c>
      <c r="G27" s="3">
        <f t="shared" si="0"/>
        <v>3277</v>
      </c>
    </row>
    <row r="28" spans="1:7" ht="15">
      <c r="A28" s="47" t="s">
        <v>27</v>
      </c>
      <c r="B28" s="4"/>
      <c r="C28" s="4">
        <v>4088</v>
      </c>
      <c r="D28" s="5">
        <v>366</v>
      </c>
      <c r="E28" s="5">
        <v>49</v>
      </c>
      <c r="F28" s="5">
        <v>2</v>
      </c>
      <c r="G28" s="3">
        <f t="shared" si="0"/>
        <v>4505</v>
      </c>
    </row>
    <row r="29" spans="1:7" ht="15">
      <c r="A29" s="47" t="s">
        <v>62</v>
      </c>
      <c r="B29" s="4"/>
      <c r="C29" s="4">
        <v>9108</v>
      </c>
      <c r="D29" s="5">
        <v>1785</v>
      </c>
      <c r="E29" s="5">
        <v>295</v>
      </c>
      <c r="F29" s="5">
        <v>63</v>
      </c>
      <c r="G29" s="3">
        <f t="shared" si="0"/>
        <v>11251</v>
      </c>
    </row>
    <row r="30" spans="1:7" ht="15">
      <c r="A30" s="47">
        <v>72</v>
      </c>
      <c r="B30" s="4"/>
      <c r="C30" s="4">
        <v>208</v>
      </c>
      <c r="D30" s="5">
        <v>123</v>
      </c>
      <c r="E30" s="5">
        <v>35</v>
      </c>
      <c r="F30" s="5">
        <v>9</v>
      </c>
      <c r="G30" s="3">
        <f t="shared" si="0"/>
        <v>375</v>
      </c>
    </row>
    <row r="31" spans="1:7" ht="15">
      <c r="A31" s="47" t="s">
        <v>63</v>
      </c>
      <c r="B31" s="4"/>
      <c r="C31" s="4">
        <v>1319</v>
      </c>
      <c r="D31" s="5">
        <v>313</v>
      </c>
      <c r="E31" s="5">
        <v>48</v>
      </c>
      <c r="F31" s="5">
        <v>4</v>
      </c>
      <c r="G31" s="3">
        <f t="shared" si="0"/>
        <v>1684</v>
      </c>
    </row>
    <row r="32" spans="1:7" ht="15">
      <c r="A32" s="47" t="s">
        <v>19</v>
      </c>
      <c r="B32" s="4"/>
      <c r="C32" s="4">
        <v>4899</v>
      </c>
      <c r="D32" s="5">
        <v>1540</v>
      </c>
      <c r="E32" s="5">
        <v>582</v>
      </c>
      <c r="F32" s="5">
        <v>190</v>
      </c>
      <c r="G32" s="3">
        <f t="shared" si="0"/>
        <v>7211</v>
      </c>
    </row>
    <row r="33" spans="1:7" ht="15">
      <c r="A33" s="47" t="s">
        <v>28</v>
      </c>
      <c r="B33" s="4"/>
      <c r="C33" s="4">
        <v>388</v>
      </c>
      <c r="D33" s="5">
        <v>74</v>
      </c>
      <c r="E33" s="5">
        <v>12</v>
      </c>
      <c r="F33" s="5">
        <v>1</v>
      </c>
      <c r="G33" s="3">
        <f t="shared" si="0"/>
        <v>475</v>
      </c>
    </row>
    <row r="34" spans="1:7" ht="15">
      <c r="A34" s="47" t="s">
        <v>29</v>
      </c>
      <c r="B34" s="4"/>
      <c r="C34" s="4">
        <v>41</v>
      </c>
      <c r="D34" s="5">
        <v>3</v>
      </c>
      <c r="E34" s="5"/>
      <c r="F34" s="5">
        <v>1</v>
      </c>
      <c r="G34" s="3">
        <f t="shared" si="0"/>
        <v>45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90788</v>
      </c>
      <c r="D35" s="5">
        <f t="shared" si="1"/>
        <v>23140</v>
      </c>
      <c r="E35" s="5">
        <f t="shared" si="1"/>
        <v>4253</v>
      </c>
      <c r="F35" s="5">
        <f t="shared" si="1"/>
        <v>1038</v>
      </c>
      <c r="G35" s="3">
        <f>SUM(B35:F35)</f>
        <v>119219</v>
      </c>
      <c r="H35" t="b">
        <f>IF(SUM(G3:G34)=G35,TRUE,FALSE)</f>
        <v>1</v>
      </c>
    </row>
    <row r="36" spans="1:7" ht="28.8">
      <c r="A36" s="2" t="s">
        <v>20</v>
      </c>
      <c r="B36" s="4"/>
      <c r="C36" s="4">
        <v>2542</v>
      </c>
      <c r="D36" s="5">
        <v>1115</v>
      </c>
      <c r="E36" s="5">
        <v>256</v>
      </c>
      <c r="F36" s="5">
        <v>69</v>
      </c>
      <c r="G36" s="3">
        <f>SUM(B36:F36)</f>
        <v>3982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M42"/>
  <sheetViews>
    <sheetView tabSelected="1" workbookViewId="0" topLeftCell="A18">
      <selection activeCell="I28" sqref="I28:N43"/>
    </sheetView>
  </sheetViews>
  <sheetFormatPr defaultColWidth="8.8515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147</v>
      </c>
      <c r="G1" s="35" t="s">
        <v>53</v>
      </c>
      <c r="H1" s="27"/>
    </row>
    <row r="2" spans="1:7" ht="57.6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5" t="s">
        <v>21</v>
      </c>
      <c r="B3" s="4"/>
      <c r="C3" s="4">
        <v>65</v>
      </c>
      <c r="D3" s="5">
        <v>57</v>
      </c>
      <c r="E3" s="5">
        <v>55</v>
      </c>
      <c r="F3" s="5">
        <v>77</v>
      </c>
      <c r="G3" s="3">
        <f>SUM(B3:F3)</f>
        <v>254</v>
      </c>
    </row>
    <row r="4" spans="1:7" ht="15">
      <c r="A4" s="46" t="s">
        <v>10</v>
      </c>
      <c r="B4" s="4"/>
      <c r="C4" s="4">
        <v>24</v>
      </c>
      <c r="D4" s="5">
        <v>14</v>
      </c>
      <c r="E4" s="5">
        <v>12</v>
      </c>
      <c r="F4" s="5">
        <v>11</v>
      </c>
      <c r="G4" s="3">
        <f aca="true" t="shared" si="0" ref="G4:G34">SUM(B4:F4)</f>
        <v>61</v>
      </c>
    </row>
    <row r="5" spans="1:7" ht="15">
      <c r="A5" s="46" t="s">
        <v>11</v>
      </c>
      <c r="B5" s="4"/>
      <c r="C5" s="4">
        <v>27</v>
      </c>
      <c r="D5" s="5">
        <v>23</v>
      </c>
      <c r="E5" s="5">
        <v>23</v>
      </c>
      <c r="F5" s="5">
        <v>15</v>
      </c>
      <c r="G5" s="3">
        <f>SUM(B5:F5)</f>
        <v>88</v>
      </c>
    </row>
    <row r="6" spans="1:7" ht="15">
      <c r="A6" s="46">
        <v>19</v>
      </c>
      <c r="B6" s="4"/>
      <c r="C6" s="4">
        <v>2</v>
      </c>
      <c r="D6" s="5" t="s">
        <v>148</v>
      </c>
      <c r="E6" s="5">
        <v>4</v>
      </c>
      <c r="F6" s="5">
        <v>3</v>
      </c>
      <c r="G6" s="3">
        <f>SUM(B6:F6)</f>
        <v>9</v>
      </c>
    </row>
    <row r="7" spans="1:7" ht="15">
      <c r="A7" s="46">
        <v>20</v>
      </c>
      <c r="B7" s="4"/>
      <c r="C7" s="4">
        <v>24</v>
      </c>
      <c r="D7" s="5">
        <v>12</v>
      </c>
      <c r="E7" s="5">
        <v>25</v>
      </c>
      <c r="F7" s="5">
        <v>41</v>
      </c>
      <c r="G7" s="3">
        <f>SUM(B7:F7)</f>
        <v>102</v>
      </c>
    </row>
    <row r="8" spans="1:7" ht="15">
      <c r="A8" s="46">
        <v>21</v>
      </c>
      <c r="B8" s="4"/>
      <c r="C8" s="4">
        <v>17</v>
      </c>
      <c r="D8" s="5">
        <v>11</v>
      </c>
      <c r="E8" s="5">
        <v>10</v>
      </c>
      <c r="F8" s="5">
        <v>16</v>
      </c>
      <c r="G8" s="3">
        <f t="shared" si="0"/>
        <v>54</v>
      </c>
    </row>
    <row r="9" spans="1:7" ht="15">
      <c r="A9" s="46" t="s">
        <v>61</v>
      </c>
      <c r="B9" s="4"/>
      <c r="C9" s="4">
        <v>25</v>
      </c>
      <c r="D9" s="5">
        <v>27</v>
      </c>
      <c r="E9" s="5">
        <v>25</v>
      </c>
      <c r="F9" s="5">
        <v>49</v>
      </c>
      <c r="G9" s="3">
        <f t="shared" si="0"/>
        <v>126</v>
      </c>
    </row>
    <row r="10" spans="1:7" ht="15">
      <c r="A10" s="46" t="s">
        <v>12</v>
      </c>
      <c r="B10" s="4"/>
      <c r="C10" s="4">
        <v>40</v>
      </c>
      <c r="D10" s="5">
        <v>51</v>
      </c>
      <c r="E10" s="5">
        <v>37</v>
      </c>
      <c r="F10" s="5">
        <v>31</v>
      </c>
      <c r="G10" s="3">
        <f t="shared" si="0"/>
        <v>159</v>
      </c>
    </row>
    <row r="11" spans="1:7" ht="15">
      <c r="A11" s="46">
        <v>26</v>
      </c>
      <c r="B11" s="4"/>
      <c r="C11" s="4">
        <v>36</v>
      </c>
      <c r="D11" s="5">
        <v>19</v>
      </c>
      <c r="E11" s="5">
        <v>14</v>
      </c>
      <c r="F11" s="5">
        <v>13</v>
      </c>
      <c r="G11" s="3">
        <f t="shared" si="0"/>
        <v>82</v>
      </c>
    </row>
    <row r="12" spans="1:7" ht="15">
      <c r="A12" s="46">
        <v>27</v>
      </c>
      <c r="B12" s="4"/>
      <c r="C12" s="4">
        <v>21</v>
      </c>
      <c r="D12" s="5">
        <v>11</v>
      </c>
      <c r="E12" s="5">
        <v>8</v>
      </c>
      <c r="F12" s="5">
        <v>12</v>
      </c>
      <c r="G12" s="3">
        <f t="shared" si="0"/>
        <v>52</v>
      </c>
    </row>
    <row r="13" spans="1:7" ht="15">
      <c r="A13" s="46">
        <v>28</v>
      </c>
      <c r="B13" s="4"/>
      <c r="C13" s="4">
        <v>23</v>
      </c>
      <c r="D13" s="5">
        <v>18</v>
      </c>
      <c r="E13" s="5">
        <v>19</v>
      </c>
      <c r="F13" s="5">
        <v>14</v>
      </c>
      <c r="G13" s="3">
        <f t="shared" si="0"/>
        <v>74</v>
      </c>
    </row>
    <row r="14" spans="1:7" ht="15">
      <c r="A14" s="46" t="s">
        <v>13</v>
      </c>
      <c r="B14" s="4"/>
      <c r="C14" s="4">
        <v>18</v>
      </c>
      <c r="D14" s="5">
        <v>11</v>
      </c>
      <c r="E14" s="5">
        <v>8</v>
      </c>
      <c r="F14" s="5">
        <v>19</v>
      </c>
      <c r="G14" s="3">
        <f t="shared" si="0"/>
        <v>56</v>
      </c>
    </row>
    <row r="15" spans="1:7" ht="15">
      <c r="A15" s="46" t="s">
        <v>14</v>
      </c>
      <c r="B15" s="4"/>
      <c r="C15" s="4">
        <v>36</v>
      </c>
      <c r="D15" s="5">
        <v>29</v>
      </c>
      <c r="E15" s="5">
        <v>23</v>
      </c>
      <c r="F15" s="5">
        <v>24</v>
      </c>
      <c r="G15" s="3">
        <f t="shared" si="0"/>
        <v>112</v>
      </c>
    </row>
    <row r="16" spans="1:7" ht="15">
      <c r="A16" s="46">
        <v>35</v>
      </c>
      <c r="B16" s="4"/>
      <c r="C16" s="4">
        <v>21</v>
      </c>
      <c r="D16" s="5">
        <v>12</v>
      </c>
      <c r="E16" s="5">
        <v>9</v>
      </c>
      <c r="F16" s="5">
        <v>7</v>
      </c>
      <c r="G16" s="3">
        <f t="shared" si="0"/>
        <v>49</v>
      </c>
    </row>
    <row r="17" spans="1:7" ht="15">
      <c r="A17" s="46" t="s">
        <v>60</v>
      </c>
      <c r="B17" s="4"/>
      <c r="C17" s="4">
        <v>22</v>
      </c>
      <c r="D17" s="5">
        <v>17</v>
      </c>
      <c r="E17" s="5">
        <v>13</v>
      </c>
      <c r="F17" s="5">
        <v>20</v>
      </c>
      <c r="G17" s="3">
        <f t="shared" si="0"/>
        <v>72</v>
      </c>
    </row>
    <row r="18" spans="1:7" ht="15">
      <c r="A18" s="46" t="s">
        <v>15</v>
      </c>
      <c r="B18" s="4"/>
      <c r="C18" s="4">
        <v>382</v>
      </c>
      <c r="D18" s="5">
        <v>244</v>
      </c>
      <c r="E18" s="5">
        <v>92</v>
      </c>
      <c r="F18" s="5">
        <v>67</v>
      </c>
      <c r="G18" s="3">
        <f t="shared" si="0"/>
        <v>785</v>
      </c>
    </row>
    <row r="19" spans="1:7" ht="15">
      <c r="A19" s="46" t="s">
        <v>22</v>
      </c>
      <c r="B19" s="4"/>
      <c r="C19" s="4">
        <v>98</v>
      </c>
      <c r="D19" s="5">
        <v>57</v>
      </c>
      <c r="E19" s="5">
        <v>38</v>
      </c>
      <c r="F19" s="5">
        <v>25</v>
      </c>
      <c r="G19" s="3">
        <f t="shared" si="0"/>
        <v>218</v>
      </c>
    </row>
    <row r="20" spans="1:7" ht="15">
      <c r="A20" s="46" t="s">
        <v>23</v>
      </c>
      <c r="B20" s="4"/>
      <c r="C20" s="4">
        <v>190</v>
      </c>
      <c r="D20" s="5">
        <v>229</v>
      </c>
      <c r="E20" s="5">
        <v>119</v>
      </c>
      <c r="F20" s="5">
        <v>81</v>
      </c>
      <c r="G20" s="3">
        <f t="shared" si="0"/>
        <v>619</v>
      </c>
    </row>
    <row r="21" spans="1:7" ht="15">
      <c r="A21" s="46" t="s">
        <v>24</v>
      </c>
      <c r="B21" s="4"/>
      <c r="C21" s="4">
        <v>397</v>
      </c>
      <c r="D21" s="5">
        <v>694</v>
      </c>
      <c r="E21" s="5">
        <v>137</v>
      </c>
      <c r="F21" s="5">
        <v>71</v>
      </c>
      <c r="G21" s="3">
        <f t="shared" si="0"/>
        <v>1299</v>
      </c>
    </row>
    <row r="22" spans="1:7" ht="15">
      <c r="A22" s="46" t="s">
        <v>16</v>
      </c>
      <c r="B22" s="4"/>
      <c r="C22" s="4">
        <v>99</v>
      </c>
      <c r="D22" s="5">
        <v>133</v>
      </c>
      <c r="E22" s="5">
        <v>70</v>
      </c>
      <c r="F22" s="5">
        <v>89</v>
      </c>
      <c r="G22" s="3">
        <f t="shared" si="0"/>
        <v>391</v>
      </c>
    </row>
    <row r="23" spans="1:7" ht="15">
      <c r="A23" s="46">
        <v>55</v>
      </c>
      <c r="B23" s="4"/>
      <c r="C23" s="4">
        <v>27</v>
      </c>
      <c r="D23" s="5">
        <v>35</v>
      </c>
      <c r="E23" s="5">
        <v>20</v>
      </c>
      <c r="F23" s="5">
        <v>6</v>
      </c>
      <c r="G23" s="3">
        <f t="shared" si="0"/>
        <v>88</v>
      </c>
    </row>
    <row r="24" spans="1:7" ht="15">
      <c r="A24" s="47" t="s">
        <v>25</v>
      </c>
      <c r="B24" s="4"/>
      <c r="C24" s="4">
        <v>361</v>
      </c>
      <c r="D24" s="5">
        <v>211</v>
      </c>
      <c r="E24" s="5">
        <v>18</v>
      </c>
      <c r="F24" s="5">
        <v>14</v>
      </c>
      <c r="G24" s="3">
        <f t="shared" si="0"/>
        <v>604</v>
      </c>
    </row>
    <row r="25" spans="1:7" ht="15">
      <c r="A25" s="46" t="s">
        <v>17</v>
      </c>
      <c r="B25" s="4"/>
      <c r="C25" s="4">
        <v>68</v>
      </c>
      <c r="D25" s="5">
        <v>38</v>
      </c>
      <c r="E25" s="5">
        <v>22</v>
      </c>
      <c r="F25" s="5">
        <v>10</v>
      </c>
      <c r="G25" s="3">
        <f t="shared" si="0"/>
        <v>138</v>
      </c>
    </row>
    <row r="26" spans="1:7" ht="15">
      <c r="A26" s="47" t="s">
        <v>26</v>
      </c>
      <c r="B26" s="4"/>
      <c r="C26" s="4">
        <v>24</v>
      </c>
      <c r="D26" s="5">
        <v>12</v>
      </c>
      <c r="E26" s="5">
        <v>6</v>
      </c>
      <c r="F26" s="5">
        <v>6</v>
      </c>
      <c r="G26" s="3">
        <f t="shared" si="0"/>
        <v>48</v>
      </c>
    </row>
    <row r="27" spans="1:7" ht="15">
      <c r="A27" s="46" t="s">
        <v>18</v>
      </c>
      <c r="B27" s="4"/>
      <c r="C27" s="4">
        <v>94</v>
      </c>
      <c r="D27" s="5">
        <v>95</v>
      </c>
      <c r="E27" s="5">
        <v>53</v>
      </c>
      <c r="F27" s="5">
        <v>47</v>
      </c>
      <c r="G27" s="3">
        <f t="shared" si="0"/>
        <v>289</v>
      </c>
    </row>
    <row r="28" spans="1:7" ht="15">
      <c r="A28" s="47" t="s">
        <v>27</v>
      </c>
      <c r="B28" s="4"/>
      <c r="C28" s="4">
        <v>105</v>
      </c>
      <c r="D28" s="5">
        <v>36</v>
      </c>
      <c r="E28" s="5">
        <v>20</v>
      </c>
      <c r="F28" s="5">
        <v>2</v>
      </c>
      <c r="G28" s="3">
        <f t="shared" si="0"/>
        <v>163</v>
      </c>
    </row>
    <row r="29" spans="1:7" ht="15">
      <c r="A29" s="47" t="s">
        <v>62</v>
      </c>
      <c r="B29" s="4"/>
      <c r="C29" s="4">
        <v>229</v>
      </c>
      <c r="D29" s="5">
        <v>172</v>
      </c>
      <c r="E29" s="5">
        <v>74</v>
      </c>
      <c r="F29" s="5">
        <v>63</v>
      </c>
      <c r="G29" s="3">
        <f t="shared" si="0"/>
        <v>538</v>
      </c>
    </row>
    <row r="30" spans="1:7" ht="15">
      <c r="A30" s="47">
        <v>72</v>
      </c>
      <c r="B30" s="4"/>
      <c r="C30" s="4">
        <v>24</v>
      </c>
      <c r="D30" s="5">
        <v>13</v>
      </c>
      <c r="E30" s="5">
        <v>12</v>
      </c>
      <c r="F30" s="5">
        <v>9</v>
      </c>
      <c r="G30" s="3">
        <f t="shared" si="0"/>
        <v>58</v>
      </c>
    </row>
    <row r="31" spans="1:7" ht="15">
      <c r="A31" s="47" t="s">
        <v>63</v>
      </c>
      <c r="B31" s="4"/>
      <c r="C31" s="4">
        <v>38</v>
      </c>
      <c r="D31" s="5">
        <v>29</v>
      </c>
      <c r="E31" s="5">
        <v>16</v>
      </c>
      <c r="F31" s="5">
        <v>4</v>
      </c>
      <c r="G31" s="3">
        <f t="shared" si="0"/>
        <v>87</v>
      </c>
    </row>
    <row r="32" spans="1:7" ht="15">
      <c r="A32" s="47" t="s">
        <v>19</v>
      </c>
      <c r="B32" s="4"/>
      <c r="C32" s="4">
        <v>123</v>
      </c>
      <c r="D32" s="5">
        <v>151</v>
      </c>
      <c r="E32" s="5">
        <v>163</v>
      </c>
      <c r="F32" s="5">
        <v>190</v>
      </c>
      <c r="G32" s="3">
        <f t="shared" si="0"/>
        <v>627</v>
      </c>
    </row>
    <row r="33" spans="1:7" ht="15">
      <c r="A33" s="47" t="s">
        <v>28</v>
      </c>
      <c r="B33" s="4"/>
      <c r="C33" s="4">
        <v>24</v>
      </c>
      <c r="D33" s="5">
        <v>12</v>
      </c>
      <c r="E33" s="5">
        <v>8</v>
      </c>
      <c r="F33" s="5">
        <v>1</v>
      </c>
      <c r="G33" s="3">
        <f t="shared" si="0"/>
        <v>45</v>
      </c>
    </row>
    <row r="34" spans="1:7" ht="15">
      <c r="A34" s="47" t="s">
        <v>29</v>
      </c>
      <c r="B34" s="4"/>
      <c r="C34" s="4">
        <v>20</v>
      </c>
      <c r="D34" s="5">
        <v>3</v>
      </c>
      <c r="E34" s="5"/>
      <c r="F34" s="5">
        <v>1</v>
      </c>
      <c r="G34" s="3">
        <f t="shared" si="0"/>
        <v>24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2704</v>
      </c>
      <c r="D35" s="5">
        <f t="shared" si="1"/>
        <v>2476</v>
      </c>
      <c r="E35" s="5">
        <f t="shared" si="1"/>
        <v>1153</v>
      </c>
      <c r="F35" s="5">
        <f t="shared" si="1"/>
        <v>1038</v>
      </c>
      <c r="G35" s="3">
        <f>SUM(B35:F35)</f>
        <v>7371</v>
      </c>
      <c r="H35" t="b">
        <f>IF(SUM(G3:G34)=G35,TRUE,FALSE)</f>
        <v>1</v>
      </c>
    </row>
    <row r="36" spans="1:7" ht="28.8">
      <c r="A36" s="2" t="s">
        <v>20</v>
      </c>
      <c r="B36" s="4"/>
      <c r="C36" s="4">
        <v>179</v>
      </c>
      <c r="D36" s="5">
        <v>130</v>
      </c>
      <c r="E36" s="5">
        <v>78</v>
      </c>
      <c r="F36" s="5">
        <v>69</v>
      </c>
      <c r="G36" s="3">
        <f>SUM(B36:F36)</f>
        <v>456</v>
      </c>
    </row>
    <row r="39" spans="11:13" ht="15">
      <c r="K39" s="66"/>
      <c r="M39" s="66"/>
    </row>
    <row r="40" spans="11:13" ht="15">
      <c r="K40" s="66"/>
      <c r="M40" s="66"/>
    </row>
    <row r="41" spans="11:13" ht="15">
      <c r="K41" s="66"/>
      <c r="M41" s="66"/>
    </row>
    <row r="42" spans="11:13" ht="15">
      <c r="K42" s="66"/>
      <c r="M42" s="66"/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H36"/>
  <sheetViews>
    <sheetView workbookViewId="0" topLeftCell="A13">
      <selection activeCell="H3" sqref="H3:H34"/>
    </sheetView>
  </sheetViews>
  <sheetFormatPr defaultColWidth="8.8515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147</v>
      </c>
    </row>
    <row r="2" spans="1:7" ht="57.6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5" t="s">
        <v>21</v>
      </c>
      <c r="B3" s="4"/>
      <c r="C3" s="4">
        <v>16</v>
      </c>
      <c r="D3" s="5">
        <v>29</v>
      </c>
      <c r="E3" s="5">
        <v>33</v>
      </c>
      <c r="F3" s="5">
        <v>44</v>
      </c>
      <c r="G3" s="3">
        <f>SUM(B3:F3)</f>
        <v>122</v>
      </c>
    </row>
    <row r="4" spans="1:7" ht="15">
      <c r="A4" s="46" t="s">
        <v>10</v>
      </c>
      <c r="B4" s="4"/>
      <c r="C4" s="4">
        <v>9</v>
      </c>
      <c r="D4" s="5">
        <v>6</v>
      </c>
      <c r="E4" s="5">
        <v>8</v>
      </c>
      <c r="F4" s="5">
        <v>7</v>
      </c>
      <c r="G4" s="3">
        <f aca="true" t="shared" si="0" ref="G4:G34">SUM(B4:F4)</f>
        <v>30</v>
      </c>
    </row>
    <row r="5" spans="1:7" ht="15">
      <c r="A5" s="46" t="s">
        <v>11</v>
      </c>
      <c r="B5" s="4"/>
      <c r="C5" s="4">
        <v>12</v>
      </c>
      <c r="D5" s="5">
        <v>11</v>
      </c>
      <c r="E5" s="5">
        <v>16</v>
      </c>
      <c r="F5" s="5">
        <v>11</v>
      </c>
      <c r="G5" s="3">
        <f>SUM(B5:F5)</f>
        <v>50</v>
      </c>
    </row>
    <row r="6" spans="1:7" ht="15">
      <c r="A6" s="46">
        <v>19</v>
      </c>
      <c r="B6" s="4"/>
      <c r="C6" s="4">
        <v>2</v>
      </c>
      <c r="D6" s="5"/>
      <c r="E6" s="5">
        <v>3</v>
      </c>
      <c r="F6" s="5">
        <v>2</v>
      </c>
      <c r="G6" s="3">
        <f>SUM(B6:F6)</f>
        <v>7</v>
      </c>
    </row>
    <row r="7" spans="1:7" ht="15">
      <c r="A7" s="46">
        <v>20</v>
      </c>
      <c r="B7" s="4"/>
      <c r="C7" s="4">
        <v>13</v>
      </c>
      <c r="D7" s="5">
        <v>6</v>
      </c>
      <c r="E7" s="5">
        <v>17</v>
      </c>
      <c r="F7" s="5">
        <v>29</v>
      </c>
      <c r="G7" s="3">
        <f>SUM(B7:F7)</f>
        <v>65</v>
      </c>
    </row>
    <row r="8" spans="1:7" ht="15">
      <c r="A8" s="46">
        <v>21</v>
      </c>
      <c r="B8" s="4"/>
      <c r="C8" s="4">
        <v>10</v>
      </c>
      <c r="D8" s="5">
        <v>4</v>
      </c>
      <c r="E8" s="5">
        <v>4</v>
      </c>
      <c r="F8" s="5">
        <v>9</v>
      </c>
      <c r="G8" s="3">
        <f t="shared" si="0"/>
        <v>27</v>
      </c>
    </row>
    <row r="9" spans="1:7" ht="15">
      <c r="A9" s="46" t="s">
        <v>61</v>
      </c>
      <c r="B9" s="4"/>
      <c r="C9" s="4">
        <v>8</v>
      </c>
      <c r="D9" s="5">
        <v>14</v>
      </c>
      <c r="E9" s="5">
        <v>20</v>
      </c>
      <c r="F9" s="5">
        <v>31</v>
      </c>
      <c r="G9" s="3">
        <f t="shared" si="0"/>
        <v>73</v>
      </c>
    </row>
    <row r="10" spans="1:7" ht="15">
      <c r="A10" s="46" t="s">
        <v>12</v>
      </c>
      <c r="B10" s="4"/>
      <c r="C10" s="4">
        <v>20</v>
      </c>
      <c r="D10" s="5">
        <v>34</v>
      </c>
      <c r="E10" s="5">
        <v>27</v>
      </c>
      <c r="F10" s="5">
        <v>21</v>
      </c>
      <c r="G10" s="3">
        <f t="shared" si="0"/>
        <v>102</v>
      </c>
    </row>
    <row r="11" spans="1:7" ht="15">
      <c r="A11" s="46">
        <v>26</v>
      </c>
      <c r="B11" s="4"/>
      <c r="C11" s="4">
        <v>20</v>
      </c>
      <c r="D11" s="5">
        <v>10</v>
      </c>
      <c r="E11" s="5">
        <v>10</v>
      </c>
      <c r="F11" s="5">
        <v>10</v>
      </c>
      <c r="G11" s="3">
        <f t="shared" si="0"/>
        <v>50</v>
      </c>
    </row>
    <row r="12" spans="1:7" ht="15">
      <c r="A12" s="46">
        <v>27</v>
      </c>
      <c r="B12" s="4"/>
      <c r="C12" s="4">
        <v>8</v>
      </c>
      <c r="D12" s="5">
        <v>9</v>
      </c>
      <c r="E12" s="5">
        <v>7</v>
      </c>
      <c r="F12" s="5">
        <v>11</v>
      </c>
      <c r="G12" s="3">
        <f t="shared" si="0"/>
        <v>35</v>
      </c>
    </row>
    <row r="13" spans="1:7" ht="15">
      <c r="A13" s="46">
        <v>28</v>
      </c>
      <c r="B13" s="4"/>
      <c r="C13" s="4">
        <v>9</v>
      </c>
      <c r="D13" s="5">
        <v>11</v>
      </c>
      <c r="E13" s="5">
        <v>13</v>
      </c>
      <c r="F13" s="5">
        <v>8</v>
      </c>
      <c r="G13" s="3">
        <f t="shared" si="0"/>
        <v>41</v>
      </c>
    </row>
    <row r="14" spans="1:7" ht="15">
      <c r="A14" s="46" t="s">
        <v>13</v>
      </c>
      <c r="B14" s="4"/>
      <c r="C14" s="4">
        <v>9</v>
      </c>
      <c r="D14" s="5">
        <v>7</v>
      </c>
      <c r="E14" s="5">
        <v>6</v>
      </c>
      <c r="F14" s="5">
        <v>10</v>
      </c>
      <c r="G14" s="3">
        <f t="shared" si="0"/>
        <v>32</v>
      </c>
    </row>
    <row r="15" spans="1:7" ht="15">
      <c r="A15" s="46" t="s">
        <v>14</v>
      </c>
      <c r="B15" s="4"/>
      <c r="C15" s="4">
        <v>11</v>
      </c>
      <c r="D15" s="5">
        <v>17</v>
      </c>
      <c r="E15" s="5">
        <v>21</v>
      </c>
      <c r="F15" s="5">
        <v>17</v>
      </c>
      <c r="G15" s="3">
        <f t="shared" si="0"/>
        <v>66</v>
      </c>
    </row>
    <row r="16" spans="1:7" ht="15">
      <c r="A16" s="46">
        <v>35</v>
      </c>
      <c r="B16" s="4"/>
      <c r="C16" s="4">
        <v>13</v>
      </c>
      <c r="D16" s="5">
        <v>7</v>
      </c>
      <c r="E16" s="5">
        <v>7</v>
      </c>
      <c r="F16" s="5">
        <v>5</v>
      </c>
      <c r="G16" s="3">
        <f t="shared" si="0"/>
        <v>32</v>
      </c>
    </row>
    <row r="17" spans="1:7" ht="15">
      <c r="A17" s="46" t="s">
        <v>60</v>
      </c>
      <c r="B17" s="4"/>
      <c r="C17" s="4">
        <v>15</v>
      </c>
      <c r="D17" s="5">
        <v>9</v>
      </c>
      <c r="E17" s="5">
        <v>7</v>
      </c>
      <c r="F17" s="5">
        <v>17</v>
      </c>
      <c r="G17" s="3">
        <f t="shared" si="0"/>
        <v>48</v>
      </c>
    </row>
    <row r="18" spans="1:7" ht="15">
      <c r="A18" s="46" t="s">
        <v>15</v>
      </c>
      <c r="B18" s="4"/>
      <c r="C18" s="4">
        <v>127</v>
      </c>
      <c r="D18" s="5">
        <v>151</v>
      </c>
      <c r="E18" s="5">
        <v>66</v>
      </c>
      <c r="F18" s="5">
        <v>46</v>
      </c>
      <c r="G18" s="3">
        <f t="shared" si="0"/>
        <v>390</v>
      </c>
    </row>
    <row r="19" spans="1:7" ht="15">
      <c r="A19" s="46" t="s">
        <v>22</v>
      </c>
      <c r="B19" s="4"/>
      <c r="C19" s="4">
        <v>32</v>
      </c>
      <c r="D19" s="5">
        <v>34</v>
      </c>
      <c r="E19" s="5">
        <v>23</v>
      </c>
      <c r="F19" s="5">
        <v>14</v>
      </c>
      <c r="G19" s="3">
        <f t="shared" si="0"/>
        <v>103</v>
      </c>
    </row>
    <row r="20" spans="1:7" ht="15">
      <c r="A20" s="46" t="s">
        <v>23</v>
      </c>
      <c r="B20" s="4"/>
      <c r="C20" s="4">
        <v>95</v>
      </c>
      <c r="D20" s="5">
        <v>137</v>
      </c>
      <c r="E20" s="5">
        <v>80</v>
      </c>
      <c r="F20" s="5">
        <v>58</v>
      </c>
      <c r="G20" s="3">
        <f t="shared" si="0"/>
        <v>370</v>
      </c>
    </row>
    <row r="21" spans="1:7" ht="15">
      <c r="A21" s="46" t="s">
        <v>24</v>
      </c>
      <c r="B21" s="4"/>
      <c r="C21" s="4">
        <v>141</v>
      </c>
      <c r="D21" s="5">
        <v>317</v>
      </c>
      <c r="E21" s="5">
        <v>88</v>
      </c>
      <c r="F21" s="5">
        <v>42</v>
      </c>
      <c r="G21" s="3">
        <f t="shared" si="0"/>
        <v>588</v>
      </c>
    </row>
    <row r="22" spans="1:7" ht="15">
      <c r="A22" s="46" t="s">
        <v>16</v>
      </c>
      <c r="B22" s="4"/>
      <c r="C22" s="4">
        <v>34</v>
      </c>
      <c r="D22" s="5">
        <v>70</v>
      </c>
      <c r="E22" s="5">
        <v>57</v>
      </c>
      <c r="F22" s="5">
        <v>58</v>
      </c>
      <c r="G22" s="3">
        <f t="shared" si="0"/>
        <v>219</v>
      </c>
    </row>
    <row r="23" spans="1:7" ht="15">
      <c r="A23" s="46">
        <v>55</v>
      </c>
      <c r="B23" s="4"/>
      <c r="C23" s="4">
        <v>10</v>
      </c>
      <c r="D23" s="5">
        <v>18</v>
      </c>
      <c r="E23" s="5">
        <v>8</v>
      </c>
      <c r="F23" s="5">
        <v>4</v>
      </c>
      <c r="G23" s="3">
        <f t="shared" si="0"/>
        <v>40</v>
      </c>
    </row>
    <row r="24" spans="1:7" ht="15">
      <c r="A24" s="47" t="s">
        <v>25</v>
      </c>
      <c r="B24" s="4"/>
      <c r="C24" s="4">
        <v>81</v>
      </c>
      <c r="D24" s="5">
        <v>56</v>
      </c>
      <c r="E24" s="5">
        <v>7</v>
      </c>
      <c r="F24" s="5">
        <v>7</v>
      </c>
      <c r="G24" s="3">
        <f t="shared" si="0"/>
        <v>151</v>
      </c>
    </row>
    <row r="25" spans="1:7" ht="15">
      <c r="A25" s="46" t="s">
        <v>17</v>
      </c>
      <c r="B25" s="4"/>
      <c r="C25" s="4">
        <v>34</v>
      </c>
      <c r="D25" s="5">
        <v>26</v>
      </c>
      <c r="E25" s="5">
        <v>13</v>
      </c>
      <c r="F25" s="5">
        <v>4</v>
      </c>
      <c r="G25" s="3">
        <f t="shared" si="0"/>
        <v>77</v>
      </c>
    </row>
    <row r="26" spans="1:7" ht="15">
      <c r="A26" s="47" t="s">
        <v>26</v>
      </c>
      <c r="B26" s="4"/>
      <c r="C26" s="4">
        <v>10</v>
      </c>
      <c r="D26" s="5">
        <v>4</v>
      </c>
      <c r="E26" s="5">
        <v>4</v>
      </c>
      <c r="F26" s="5">
        <v>2</v>
      </c>
      <c r="G26" s="3">
        <f t="shared" si="0"/>
        <v>20</v>
      </c>
    </row>
    <row r="27" spans="1:7" ht="15">
      <c r="A27" s="46" t="s">
        <v>18</v>
      </c>
      <c r="B27" s="4"/>
      <c r="C27" s="4">
        <v>45</v>
      </c>
      <c r="D27" s="5">
        <v>43</v>
      </c>
      <c r="E27" s="5">
        <v>34</v>
      </c>
      <c r="F27" s="5">
        <v>30</v>
      </c>
      <c r="G27" s="3">
        <f t="shared" si="0"/>
        <v>152</v>
      </c>
    </row>
    <row r="28" spans="1:7" ht="15">
      <c r="A28" s="47" t="s">
        <v>27</v>
      </c>
      <c r="B28" s="4"/>
      <c r="C28" s="4">
        <v>24</v>
      </c>
      <c r="D28" s="5">
        <v>25</v>
      </c>
      <c r="E28" s="5">
        <v>15</v>
      </c>
      <c r="F28" s="5">
        <v>1</v>
      </c>
      <c r="G28" s="3">
        <f t="shared" si="0"/>
        <v>65</v>
      </c>
    </row>
    <row r="29" spans="1:7" ht="15">
      <c r="A29" s="47" t="s">
        <v>62</v>
      </c>
      <c r="B29" s="4"/>
      <c r="C29" s="4">
        <v>123</v>
      </c>
      <c r="D29" s="5">
        <v>90</v>
      </c>
      <c r="E29" s="5">
        <v>45</v>
      </c>
      <c r="F29" s="5">
        <v>32</v>
      </c>
      <c r="G29" s="3">
        <f t="shared" si="0"/>
        <v>290</v>
      </c>
    </row>
    <row r="30" spans="1:7" ht="15">
      <c r="A30" s="47">
        <v>72</v>
      </c>
      <c r="B30" s="4"/>
      <c r="C30" s="4">
        <v>17</v>
      </c>
      <c r="D30" s="5">
        <v>8</v>
      </c>
      <c r="E30" s="5">
        <v>8</v>
      </c>
      <c r="F30" s="5">
        <v>6</v>
      </c>
      <c r="G30" s="3">
        <f t="shared" si="0"/>
        <v>39</v>
      </c>
    </row>
    <row r="31" spans="1:7" ht="15">
      <c r="A31" s="47" t="s">
        <v>63</v>
      </c>
      <c r="B31" s="4"/>
      <c r="C31" s="4">
        <v>11</v>
      </c>
      <c r="D31" s="5">
        <v>14</v>
      </c>
      <c r="E31" s="5">
        <v>11</v>
      </c>
      <c r="F31" s="5">
        <v>3</v>
      </c>
      <c r="G31" s="3">
        <f t="shared" si="0"/>
        <v>39</v>
      </c>
    </row>
    <row r="32" spans="1:7" ht="15">
      <c r="A32" s="47" t="s">
        <v>19</v>
      </c>
      <c r="B32" s="4"/>
      <c r="C32" s="4">
        <v>40</v>
      </c>
      <c r="D32" s="5">
        <v>68</v>
      </c>
      <c r="E32" s="5">
        <v>94</v>
      </c>
      <c r="F32" s="5">
        <v>133</v>
      </c>
      <c r="G32" s="3">
        <f t="shared" si="0"/>
        <v>335</v>
      </c>
    </row>
    <row r="33" spans="1:7" ht="15">
      <c r="A33" s="47" t="s">
        <v>28</v>
      </c>
      <c r="B33" s="4"/>
      <c r="C33" s="4">
        <v>10</v>
      </c>
      <c r="D33" s="5">
        <v>7</v>
      </c>
      <c r="E33" s="5">
        <v>7</v>
      </c>
      <c r="F33" s="5">
        <v>1</v>
      </c>
      <c r="G33" s="3">
        <f t="shared" si="0"/>
        <v>25</v>
      </c>
    </row>
    <row r="34" spans="1:7" ht="15">
      <c r="A34" s="47" t="s">
        <v>29</v>
      </c>
      <c r="B34" s="4"/>
      <c r="C34" s="4">
        <v>11</v>
      </c>
      <c r="D34" s="5">
        <v>3</v>
      </c>
      <c r="E34" s="5"/>
      <c r="F34" s="5"/>
      <c r="G34" s="3">
        <f t="shared" si="0"/>
        <v>14</v>
      </c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1020</v>
      </c>
      <c r="D35" s="5">
        <f t="shared" si="1"/>
        <v>1245</v>
      </c>
      <c r="E35" s="5">
        <f t="shared" si="1"/>
        <v>759</v>
      </c>
      <c r="F35" s="5">
        <f t="shared" si="1"/>
        <v>673</v>
      </c>
      <c r="G35" s="3">
        <f>SUM(B35:F35)</f>
        <v>3697</v>
      </c>
      <c r="H35" t="b">
        <f>IF(SUM(G3:G34)=G35,TRUE,FALSE)</f>
        <v>1</v>
      </c>
    </row>
    <row r="36" spans="1:7" ht="28.8">
      <c r="A36" s="2" t="s">
        <v>20</v>
      </c>
      <c r="B36" s="4"/>
      <c r="C36" s="4">
        <v>86</v>
      </c>
      <c r="D36" s="5">
        <v>59</v>
      </c>
      <c r="E36" s="5">
        <v>49</v>
      </c>
      <c r="F36" s="5">
        <v>43</v>
      </c>
      <c r="G36" s="3">
        <f>SUM(B36:F36)</f>
        <v>237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D1">
      <selection activeCell="E18" sqref="E18"/>
    </sheetView>
  </sheetViews>
  <sheetFormatPr defaultColWidth="42.140625" defaultRowHeight="15"/>
  <cols>
    <col min="1" max="4" width="13.7109375" style="21" customWidth="1"/>
    <col min="5" max="5" width="85.7109375" style="21" customWidth="1"/>
    <col min="6" max="8" width="18.7109375" style="21" customWidth="1"/>
    <col min="9" max="16384" width="42.140625" style="21" customWidth="1"/>
  </cols>
  <sheetData>
    <row r="1" spans="1:8" ht="30" customHeight="1">
      <c r="A1" s="14" t="s">
        <v>31</v>
      </c>
      <c r="B1" s="15" t="s">
        <v>37</v>
      </c>
      <c r="C1" s="15"/>
      <c r="F1" s="62" t="s">
        <v>48</v>
      </c>
      <c r="G1" s="63"/>
      <c r="H1" s="5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2" t="s">
        <v>45</v>
      </c>
    </row>
    <row r="5" spans="1:8" s="41" customFormat="1" ht="28.8">
      <c r="A5" s="57" t="s">
        <v>123</v>
      </c>
      <c r="B5" s="54" t="s">
        <v>65</v>
      </c>
      <c r="C5" s="54" t="s">
        <v>66</v>
      </c>
      <c r="D5" s="38" t="s">
        <v>6</v>
      </c>
      <c r="E5" s="36" t="s">
        <v>124</v>
      </c>
      <c r="F5" s="24">
        <v>27.23</v>
      </c>
      <c r="G5" s="24">
        <v>1.178847</v>
      </c>
      <c r="H5" s="25"/>
    </row>
    <row r="6" spans="1:8" s="41" customFormat="1" ht="28.8">
      <c r="A6" s="57" t="s">
        <v>119</v>
      </c>
      <c r="B6" s="54" t="s">
        <v>65</v>
      </c>
      <c r="C6" s="54" t="s">
        <v>66</v>
      </c>
      <c r="D6" s="38" t="s">
        <v>6</v>
      </c>
      <c r="E6" s="56" t="s">
        <v>129</v>
      </c>
      <c r="F6" s="24">
        <v>78.6</v>
      </c>
      <c r="G6" s="24">
        <v>1.153675</v>
      </c>
      <c r="H6" s="25"/>
    </row>
    <row r="7" spans="1:8" s="41" customFormat="1" ht="15">
      <c r="A7" s="57" t="s">
        <v>41</v>
      </c>
      <c r="B7" s="54" t="s">
        <v>65</v>
      </c>
      <c r="C7" s="54" t="s">
        <v>66</v>
      </c>
      <c r="D7" s="39" t="s">
        <v>7</v>
      </c>
      <c r="E7" s="39" t="s">
        <v>130</v>
      </c>
      <c r="F7" s="24">
        <v>9.48</v>
      </c>
      <c r="G7" s="24">
        <v>0.230324</v>
      </c>
      <c r="H7" s="25"/>
    </row>
    <row r="8" spans="1:8" s="40" customFormat="1" ht="15">
      <c r="A8" s="57" t="s">
        <v>64</v>
      </c>
      <c r="B8" s="54" t="s">
        <v>65</v>
      </c>
      <c r="C8" s="54" t="s">
        <v>66</v>
      </c>
      <c r="D8" s="38" t="s">
        <v>6</v>
      </c>
      <c r="E8" s="36" t="s">
        <v>131</v>
      </c>
      <c r="F8" s="55">
        <v>10.72</v>
      </c>
      <c r="G8" s="55">
        <v>0.781371</v>
      </c>
      <c r="H8" s="53"/>
    </row>
    <row r="9" spans="1:8" s="41" customFormat="1" ht="28.8">
      <c r="A9" s="58" t="s">
        <v>122</v>
      </c>
      <c r="B9" s="54" t="s">
        <v>65</v>
      </c>
      <c r="C9" s="54" t="s">
        <v>66</v>
      </c>
      <c r="D9" s="38" t="s">
        <v>6</v>
      </c>
      <c r="E9" s="31" t="s">
        <v>125</v>
      </c>
      <c r="F9" s="24">
        <v>59.52</v>
      </c>
      <c r="G9" s="24">
        <v>1.270871</v>
      </c>
      <c r="H9" s="25"/>
    </row>
    <row r="10" spans="1:8" s="41" customFormat="1" ht="28.8">
      <c r="A10" s="57" t="s">
        <v>121</v>
      </c>
      <c r="B10" s="54" t="s">
        <v>65</v>
      </c>
      <c r="C10" s="54" t="s">
        <v>66</v>
      </c>
      <c r="D10" s="38" t="s">
        <v>6</v>
      </c>
      <c r="E10" s="36" t="s">
        <v>126</v>
      </c>
      <c r="F10" s="24">
        <v>39.43</v>
      </c>
      <c r="G10" s="24">
        <v>1.194754</v>
      </c>
      <c r="H10" s="25"/>
    </row>
    <row r="11" spans="1:8" s="41" customFormat="1" ht="28.8">
      <c r="A11" s="57" t="s">
        <v>120</v>
      </c>
      <c r="B11" s="54" t="s">
        <v>65</v>
      </c>
      <c r="C11" s="54" t="s">
        <v>66</v>
      </c>
      <c r="D11" s="38" t="s">
        <v>6</v>
      </c>
      <c r="E11" s="36" t="s">
        <v>128</v>
      </c>
      <c r="F11" s="24">
        <v>33.31</v>
      </c>
      <c r="G11" s="24">
        <v>1.259114</v>
      </c>
      <c r="H11" s="25"/>
    </row>
    <row r="12" s="26" customFormat="1" ht="15"/>
    <row r="13" s="26" customFormat="1" ht="15"/>
    <row r="14" s="26" customFormat="1" ht="15">
      <c r="E14" s="48"/>
    </row>
    <row r="15" s="26" customFormat="1" ht="15">
      <c r="E15" s="48"/>
    </row>
    <row r="16" s="26" customFormat="1" ht="15">
      <c r="E16" s="48"/>
    </row>
    <row r="17" s="26" customFormat="1" ht="15">
      <c r="E17" s="48"/>
    </row>
    <row r="18" s="26" customFormat="1" ht="15"/>
    <row r="19" s="26" customFormat="1" ht="15"/>
    <row r="20" s="26" customFormat="1" ht="15"/>
    <row r="21" s="26" customFormat="1" ht="15"/>
    <row r="22" s="26" customFormat="1" ht="15"/>
    <row r="23" s="26" customFormat="1" ht="15"/>
    <row r="24" s="26" customFormat="1" ht="15"/>
    <row r="25" s="26" customFormat="1" ht="15"/>
    <row r="26" s="26" customFormat="1" ht="15"/>
    <row r="27" s="26" customFormat="1" ht="15"/>
    <row r="28" s="26" customFormat="1" ht="15"/>
    <row r="29" s="26" customFormat="1" ht="15"/>
    <row r="30" s="26" customFormat="1" ht="15"/>
    <row r="31" s="26" customFormat="1" ht="15"/>
    <row r="32" s="26" customFormat="1" ht="15"/>
    <row r="33" s="26" customFormat="1" ht="15"/>
    <row r="34" s="26" customFormat="1" ht="15"/>
    <row r="35" s="26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H52"/>
  <sheetViews>
    <sheetView workbookViewId="0" topLeftCell="G1">
      <selection activeCell="M18" sqref="M18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2" t="s">
        <v>48</v>
      </c>
      <c r="G1" s="63"/>
      <c r="H1" s="5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2"/>
      <c r="G4" s="43" t="s">
        <v>42</v>
      </c>
      <c r="H4" s="22" t="s">
        <v>46</v>
      </c>
    </row>
    <row r="5" spans="1:8" ht="15">
      <c r="A5" s="13" t="s">
        <v>134</v>
      </c>
      <c r="B5" s="13" t="s">
        <v>65</v>
      </c>
      <c r="C5" s="13" t="s">
        <v>66</v>
      </c>
      <c r="D5" s="13" t="s">
        <v>6</v>
      </c>
      <c r="E5" s="29" t="s">
        <v>136</v>
      </c>
      <c r="F5" s="19">
        <v>86.56</v>
      </c>
      <c r="G5" s="19">
        <v>0.947106</v>
      </c>
      <c r="H5" s="19" t="s">
        <v>149</v>
      </c>
    </row>
    <row r="6" spans="1:8" ht="15">
      <c r="A6" s="13" t="s">
        <v>134</v>
      </c>
      <c r="B6" s="13" t="s">
        <v>65</v>
      </c>
      <c r="C6" s="13" t="s">
        <v>116</v>
      </c>
      <c r="D6" s="13" t="s">
        <v>6</v>
      </c>
      <c r="E6" s="29" t="s">
        <v>136</v>
      </c>
      <c r="F6" s="19"/>
      <c r="G6" s="19"/>
      <c r="H6" s="19"/>
    </row>
    <row r="7" spans="1:8" ht="15">
      <c r="A7" s="13" t="s">
        <v>134</v>
      </c>
      <c r="B7" s="13" t="s">
        <v>65</v>
      </c>
      <c r="C7" s="13" t="s">
        <v>115</v>
      </c>
      <c r="D7" s="13" t="s">
        <v>6</v>
      </c>
      <c r="E7" s="29" t="s">
        <v>136</v>
      </c>
      <c r="F7" s="19">
        <v>64.95</v>
      </c>
      <c r="G7" s="19">
        <v>1.698227</v>
      </c>
      <c r="H7" s="19" t="s">
        <v>149</v>
      </c>
    </row>
    <row r="8" spans="1:8" ht="15">
      <c r="A8" s="13" t="s">
        <v>134</v>
      </c>
      <c r="B8" s="13" t="s">
        <v>65</v>
      </c>
      <c r="C8" s="13" t="s">
        <v>70</v>
      </c>
      <c r="D8" s="49" t="s">
        <v>6</v>
      </c>
      <c r="E8" s="29" t="s">
        <v>136</v>
      </c>
      <c r="F8" s="19">
        <v>84.76</v>
      </c>
      <c r="G8" s="19">
        <v>1.155326</v>
      </c>
      <c r="H8" s="19" t="s">
        <v>149</v>
      </c>
    </row>
    <row r="9" spans="1:8" ht="15">
      <c r="A9" s="13" t="s">
        <v>134</v>
      </c>
      <c r="B9" s="13" t="s">
        <v>65</v>
      </c>
      <c r="C9" s="13" t="s">
        <v>71</v>
      </c>
      <c r="D9" s="23" t="s">
        <v>6</v>
      </c>
      <c r="E9" s="29" t="s">
        <v>136</v>
      </c>
      <c r="F9" s="25">
        <v>93.92</v>
      </c>
      <c r="G9" s="19">
        <v>0.744807</v>
      </c>
      <c r="H9" s="19" t="s">
        <v>149</v>
      </c>
    </row>
    <row r="10" spans="1:8" ht="15">
      <c r="A10" s="13" t="s">
        <v>134</v>
      </c>
      <c r="B10" s="13" t="s">
        <v>65</v>
      </c>
      <c r="C10" s="13" t="s">
        <v>72</v>
      </c>
      <c r="D10" s="23" t="s">
        <v>6</v>
      </c>
      <c r="E10" s="29" t="s">
        <v>136</v>
      </c>
      <c r="F10" s="25">
        <v>96.59</v>
      </c>
      <c r="G10" s="19">
        <v>0.387257</v>
      </c>
      <c r="H10" s="19" t="s">
        <v>149</v>
      </c>
    </row>
    <row r="11" spans="1:8" ht="15">
      <c r="A11" s="13" t="s">
        <v>134</v>
      </c>
      <c r="B11" s="13" t="s">
        <v>73</v>
      </c>
      <c r="C11" s="13" t="s">
        <v>66</v>
      </c>
      <c r="D11" s="23" t="s">
        <v>6</v>
      </c>
      <c r="E11" s="29" t="s">
        <v>136</v>
      </c>
      <c r="F11" s="25">
        <v>77.46</v>
      </c>
      <c r="G11" s="19">
        <v>6.365331</v>
      </c>
      <c r="H11" s="19" t="s">
        <v>46</v>
      </c>
    </row>
    <row r="12" spans="1:8" ht="15">
      <c r="A12" s="13" t="s">
        <v>134</v>
      </c>
      <c r="B12" s="13" t="s">
        <v>74</v>
      </c>
      <c r="C12" s="13" t="s">
        <v>66</v>
      </c>
      <c r="D12" s="23" t="s">
        <v>6</v>
      </c>
      <c r="E12" s="29" t="s">
        <v>136</v>
      </c>
      <c r="F12" s="25">
        <v>100</v>
      </c>
      <c r="G12" s="19">
        <v>0</v>
      </c>
      <c r="H12" s="19" t="s">
        <v>149</v>
      </c>
    </row>
    <row r="13" spans="1:8" ht="15">
      <c r="A13" s="13" t="s">
        <v>134</v>
      </c>
      <c r="B13" s="13" t="s">
        <v>75</v>
      </c>
      <c r="C13" s="13" t="s">
        <v>66</v>
      </c>
      <c r="D13" s="23" t="s">
        <v>6</v>
      </c>
      <c r="E13" s="29" t="s">
        <v>136</v>
      </c>
      <c r="F13" s="25">
        <v>100</v>
      </c>
      <c r="G13" s="19">
        <v>0</v>
      </c>
      <c r="H13" s="19" t="s">
        <v>149</v>
      </c>
    </row>
    <row r="14" spans="1:8" ht="15">
      <c r="A14" s="13" t="s">
        <v>134</v>
      </c>
      <c r="B14" s="13" t="s">
        <v>83</v>
      </c>
      <c r="C14" s="13" t="s">
        <v>66</v>
      </c>
      <c r="D14" s="23" t="s">
        <v>6</v>
      </c>
      <c r="E14" s="29" t="s">
        <v>136</v>
      </c>
      <c r="F14" s="25">
        <v>85.65</v>
      </c>
      <c r="G14" s="19">
        <v>4.052655</v>
      </c>
      <c r="H14" s="19" t="s">
        <v>149</v>
      </c>
    </row>
    <row r="15" spans="1:8" ht="15">
      <c r="A15" s="13" t="s">
        <v>134</v>
      </c>
      <c r="B15" s="13" t="s">
        <v>76</v>
      </c>
      <c r="C15" s="13" t="s">
        <v>66</v>
      </c>
      <c r="D15" s="23" t="s">
        <v>6</v>
      </c>
      <c r="E15" s="29" t="s">
        <v>136</v>
      </c>
      <c r="F15" s="25">
        <v>100</v>
      </c>
      <c r="G15" s="19">
        <v>0</v>
      </c>
      <c r="H15" s="19" t="s">
        <v>149</v>
      </c>
    </row>
    <row r="16" spans="1:8" ht="15">
      <c r="A16" s="13" t="s">
        <v>134</v>
      </c>
      <c r="B16" s="13" t="s">
        <v>77</v>
      </c>
      <c r="C16" s="13" t="s">
        <v>66</v>
      </c>
      <c r="D16" s="23" t="s">
        <v>6</v>
      </c>
      <c r="E16" s="29" t="s">
        <v>136</v>
      </c>
      <c r="F16" s="25">
        <v>61.33</v>
      </c>
      <c r="G16" s="19">
        <v>4.340651</v>
      </c>
      <c r="H16" s="19" t="s">
        <v>149</v>
      </c>
    </row>
    <row r="17" spans="1:8" ht="15">
      <c r="A17" s="13" t="s">
        <v>134</v>
      </c>
      <c r="B17" s="13" t="s">
        <v>78</v>
      </c>
      <c r="C17" s="13" t="s">
        <v>66</v>
      </c>
      <c r="D17" s="23" t="s">
        <v>6</v>
      </c>
      <c r="E17" s="29" t="s">
        <v>136</v>
      </c>
      <c r="F17" s="25">
        <v>91.76</v>
      </c>
      <c r="G17" s="19">
        <v>0.941176</v>
      </c>
      <c r="H17" s="19" t="s">
        <v>149</v>
      </c>
    </row>
    <row r="18" spans="1:8" ht="15">
      <c r="A18" s="13" t="s">
        <v>134</v>
      </c>
      <c r="B18" s="13" t="s">
        <v>79</v>
      </c>
      <c r="C18" s="13" t="s">
        <v>66</v>
      </c>
      <c r="D18" s="23" t="s">
        <v>6</v>
      </c>
      <c r="E18" s="29" t="s">
        <v>136</v>
      </c>
      <c r="F18" s="25">
        <v>97.85</v>
      </c>
      <c r="G18" s="19">
        <v>1.490351</v>
      </c>
      <c r="H18" s="19" t="s">
        <v>149</v>
      </c>
    </row>
    <row r="19" spans="1:8" ht="15">
      <c r="A19" s="13" t="s">
        <v>134</v>
      </c>
      <c r="B19" s="13" t="s">
        <v>84</v>
      </c>
      <c r="C19" s="13" t="s">
        <v>66</v>
      </c>
      <c r="D19" s="23" t="s">
        <v>6</v>
      </c>
      <c r="E19" s="29" t="s">
        <v>136</v>
      </c>
      <c r="F19" s="25">
        <v>86.31</v>
      </c>
      <c r="G19" s="19">
        <v>1.626329</v>
      </c>
      <c r="H19" s="19" t="s">
        <v>149</v>
      </c>
    </row>
    <row r="20" spans="1:8" ht="15">
      <c r="A20" s="13" t="s">
        <v>134</v>
      </c>
      <c r="B20" s="13" t="s">
        <v>85</v>
      </c>
      <c r="C20" s="13" t="s">
        <v>66</v>
      </c>
      <c r="D20" s="23" t="s">
        <v>6</v>
      </c>
      <c r="E20" s="29" t="s">
        <v>136</v>
      </c>
      <c r="F20" s="25">
        <v>82.48</v>
      </c>
      <c r="G20" s="19">
        <v>5.942272</v>
      </c>
      <c r="H20" s="19" t="s">
        <v>46</v>
      </c>
    </row>
    <row r="21" spans="1:8" ht="15">
      <c r="A21" s="13" t="s">
        <v>134</v>
      </c>
      <c r="B21" s="13" t="s">
        <v>80</v>
      </c>
      <c r="C21" s="13" t="s">
        <v>66</v>
      </c>
      <c r="D21" s="23" t="s">
        <v>6</v>
      </c>
      <c r="E21" s="29" t="s">
        <v>136</v>
      </c>
      <c r="F21" s="25">
        <v>98.52</v>
      </c>
      <c r="G21" s="19">
        <v>0.684104</v>
      </c>
      <c r="H21" s="19" t="s">
        <v>149</v>
      </c>
    </row>
    <row r="22" spans="1:8" ht="15">
      <c r="A22" s="13" t="s">
        <v>134</v>
      </c>
      <c r="B22" s="13" t="s">
        <v>81</v>
      </c>
      <c r="C22" s="13" t="s">
        <v>66</v>
      </c>
      <c r="D22" s="23" t="s">
        <v>6</v>
      </c>
      <c r="E22" s="29" t="s">
        <v>136</v>
      </c>
      <c r="F22" s="25">
        <v>100</v>
      </c>
      <c r="G22" s="19">
        <v>0</v>
      </c>
      <c r="H22" s="19" t="s">
        <v>149</v>
      </c>
    </row>
    <row r="23" spans="1:8" ht="15">
      <c r="A23" s="13" t="s">
        <v>134</v>
      </c>
      <c r="B23" s="13" t="s">
        <v>82</v>
      </c>
      <c r="C23" s="13" t="s">
        <v>66</v>
      </c>
      <c r="D23" s="23" t="s">
        <v>6</v>
      </c>
      <c r="E23" s="29" t="s">
        <v>136</v>
      </c>
      <c r="F23" s="25">
        <v>100</v>
      </c>
      <c r="G23" s="19">
        <v>0</v>
      </c>
      <c r="H23" s="19" t="s">
        <v>149</v>
      </c>
    </row>
    <row r="24" spans="1:8" ht="15">
      <c r="A24" s="13" t="s">
        <v>134</v>
      </c>
      <c r="B24" s="13" t="s">
        <v>86</v>
      </c>
      <c r="C24" s="13" t="s">
        <v>66</v>
      </c>
      <c r="D24" s="23" t="s">
        <v>6</v>
      </c>
      <c r="E24" s="29" t="s">
        <v>136</v>
      </c>
      <c r="F24" s="25">
        <v>99.23</v>
      </c>
      <c r="G24" s="19">
        <v>0</v>
      </c>
      <c r="H24" s="19" t="s">
        <v>149</v>
      </c>
    </row>
    <row r="25" spans="1:8" ht="15">
      <c r="A25" s="13" t="s">
        <v>134</v>
      </c>
      <c r="B25" s="13" t="s">
        <v>87</v>
      </c>
      <c r="C25" s="13" t="s">
        <v>66</v>
      </c>
      <c r="D25" s="23" t="s">
        <v>6</v>
      </c>
      <c r="E25" s="29" t="s">
        <v>136</v>
      </c>
      <c r="F25" s="25">
        <v>83.62</v>
      </c>
      <c r="G25" s="19">
        <v>7.705171</v>
      </c>
      <c r="H25" s="19" t="s">
        <v>46</v>
      </c>
    </row>
    <row r="26" spans="1:8" ht="15">
      <c r="A26" s="13" t="s">
        <v>134</v>
      </c>
      <c r="B26" s="13" t="s">
        <v>88</v>
      </c>
      <c r="C26" s="13" t="s">
        <v>66</v>
      </c>
      <c r="D26" s="23" t="s">
        <v>6</v>
      </c>
      <c r="E26" s="29" t="s">
        <v>136</v>
      </c>
      <c r="F26" s="25">
        <v>92.13</v>
      </c>
      <c r="G26" s="19">
        <v>3.614477</v>
      </c>
      <c r="H26" s="19" t="s">
        <v>149</v>
      </c>
    </row>
    <row r="27" spans="1:8" ht="15">
      <c r="A27" s="13" t="s">
        <v>134</v>
      </c>
      <c r="B27" s="13" t="s">
        <v>89</v>
      </c>
      <c r="C27" s="13" t="s">
        <v>66</v>
      </c>
      <c r="D27" s="23" t="s">
        <v>6</v>
      </c>
      <c r="E27" s="29" t="s">
        <v>136</v>
      </c>
      <c r="F27" s="25">
        <v>86.8</v>
      </c>
      <c r="G27" s="19">
        <v>2.126744</v>
      </c>
      <c r="H27" s="19" t="s">
        <v>149</v>
      </c>
    </row>
    <row r="28" spans="1:8" ht="15">
      <c r="A28" s="13" t="s">
        <v>134</v>
      </c>
      <c r="B28" s="13" t="s">
        <v>90</v>
      </c>
      <c r="C28" s="13" t="s">
        <v>66</v>
      </c>
      <c r="D28" s="23" t="s">
        <v>6</v>
      </c>
      <c r="E28" s="29" t="s">
        <v>136</v>
      </c>
      <c r="F28" s="25">
        <v>90</v>
      </c>
      <c r="G28" s="19">
        <v>3.023716</v>
      </c>
      <c r="H28" s="19" t="s">
        <v>149</v>
      </c>
    </row>
    <row r="29" spans="1:8" ht="15">
      <c r="A29" s="13" t="s">
        <v>134</v>
      </c>
      <c r="B29" s="13" t="s">
        <v>91</v>
      </c>
      <c r="C29" s="13" t="s">
        <v>66</v>
      </c>
      <c r="D29" s="23" t="s">
        <v>6</v>
      </c>
      <c r="E29" s="29" t="s">
        <v>136</v>
      </c>
      <c r="F29" s="25">
        <v>100</v>
      </c>
      <c r="G29" s="19">
        <v>0</v>
      </c>
      <c r="H29" s="19" t="s">
        <v>149</v>
      </c>
    </row>
    <row r="30" spans="1:8" ht="15">
      <c r="A30" s="13" t="s">
        <v>134</v>
      </c>
      <c r="B30" s="13" t="s">
        <v>94</v>
      </c>
      <c r="C30" s="13" t="s">
        <v>66</v>
      </c>
      <c r="D30" s="23" t="s">
        <v>6</v>
      </c>
      <c r="E30" s="29" t="s">
        <v>136</v>
      </c>
      <c r="F30" s="25">
        <v>98.43</v>
      </c>
      <c r="G30" s="19">
        <v>0.473937</v>
      </c>
      <c r="H30" s="19" t="s">
        <v>149</v>
      </c>
    </row>
    <row r="31" spans="1:8" ht="15">
      <c r="A31" s="13" t="s">
        <v>134</v>
      </c>
      <c r="B31" s="13" t="s">
        <v>95</v>
      </c>
      <c r="C31" s="13" t="s">
        <v>66</v>
      </c>
      <c r="D31" s="23" t="s">
        <v>6</v>
      </c>
      <c r="E31" s="29" t="s">
        <v>136</v>
      </c>
      <c r="F31" s="25">
        <v>87.74</v>
      </c>
      <c r="G31" s="19">
        <v>2.335523</v>
      </c>
      <c r="H31" s="19" t="s">
        <v>149</v>
      </c>
    </row>
    <row r="32" spans="1:8" ht="15">
      <c r="A32" s="13" t="s">
        <v>134</v>
      </c>
      <c r="B32" s="13" t="s">
        <v>92</v>
      </c>
      <c r="C32" s="13" t="s">
        <v>66</v>
      </c>
      <c r="D32" s="23" t="s">
        <v>6</v>
      </c>
      <c r="E32" s="29" t="s">
        <v>136</v>
      </c>
      <c r="F32" s="25">
        <v>91.46</v>
      </c>
      <c r="G32" s="19">
        <v>3.990704</v>
      </c>
      <c r="H32" s="19" t="s">
        <v>149</v>
      </c>
    </row>
    <row r="33" spans="1:8" ht="15">
      <c r="A33" s="13" t="s">
        <v>134</v>
      </c>
      <c r="B33" s="13" t="s">
        <v>93</v>
      </c>
      <c r="C33" s="13" t="s">
        <v>66</v>
      </c>
      <c r="D33" s="23" t="s">
        <v>6</v>
      </c>
      <c r="E33" s="29" t="s">
        <v>136</v>
      </c>
      <c r="F33" s="25">
        <v>94.74</v>
      </c>
      <c r="G33" s="19">
        <v>1.622527</v>
      </c>
      <c r="H33" s="19" t="s">
        <v>149</v>
      </c>
    </row>
    <row r="34" spans="1:8" ht="15">
      <c r="A34" s="13" t="s">
        <v>134</v>
      </c>
      <c r="B34" s="13" t="s">
        <v>96</v>
      </c>
      <c r="C34" s="13" t="s">
        <v>66</v>
      </c>
      <c r="D34" s="23" t="s">
        <v>6</v>
      </c>
      <c r="E34" s="29" t="s">
        <v>136</v>
      </c>
      <c r="F34" s="25">
        <v>69.28</v>
      </c>
      <c r="G34" s="19">
        <v>2.550238</v>
      </c>
      <c r="H34" s="19" t="s">
        <v>149</v>
      </c>
    </row>
    <row r="35" spans="1:8" ht="15">
      <c r="A35" s="13" t="s">
        <v>134</v>
      </c>
      <c r="B35" s="13" t="s">
        <v>97</v>
      </c>
      <c r="C35" s="13" t="s">
        <v>66</v>
      </c>
      <c r="D35" s="23" t="s">
        <v>6</v>
      </c>
      <c r="E35" s="29" t="s">
        <v>136</v>
      </c>
      <c r="F35" s="25">
        <v>84.2</v>
      </c>
      <c r="G35" s="19">
        <v>1.369455</v>
      </c>
      <c r="H35" s="19" t="s">
        <v>149</v>
      </c>
    </row>
    <row r="36" spans="1:8" ht="15">
      <c r="A36" s="13" t="s">
        <v>134</v>
      </c>
      <c r="B36" s="13" t="s">
        <v>98</v>
      </c>
      <c r="C36" s="13" t="s">
        <v>66</v>
      </c>
      <c r="D36" s="23" t="s">
        <v>6</v>
      </c>
      <c r="E36" s="29" t="s">
        <v>136</v>
      </c>
      <c r="F36" s="25">
        <v>80.51</v>
      </c>
      <c r="G36" s="19">
        <v>3.359341</v>
      </c>
      <c r="H36" s="19" t="s">
        <v>149</v>
      </c>
    </row>
    <row r="37" spans="1:8" ht="15">
      <c r="A37" s="13" t="s">
        <v>134</v>
      </c>
      <c r="B37" s="13" t="s">
        <v>99</v>
      </c>
      <c r="C37" s="13" t="s">
        <v>66</v>
      </c>
      <c r="D37" s="51" t="s">
        <v>6</v>
      </c>
      <c r="E37" s="29" t="s">
        <v>136</v>
      </c>
      <c r="F37" s="19">
        <v>97.25</v>
      </c>
      <c r="G37" s="19">
        <v>1.608708</v>
      </c>
      <c r="H37" s="19" t="s">
        <v>149</v>
      </c>
    </row>
    <row r="38" spans="1:8" ht="15">
      <c r="A38" s="13" t="s">
        <v>134</v>
      </c>
      <c r="B38" s="13" t="s">
        <v>100</v>
      </c>
      <c r="C38" s="13" t="s">
        <v>66</v>
      </c>
      <c r="D38" s="23" t="s">
        <v>6</v>
      </c>
      <c r="E38" s="29" t="s">
        <v>136</v>
      </c>
      <c r="F38" s="19">
        <v>80.56</v>
      </c>
      <c r="G38" s="19">
        <v>5.751921</v>
      </c>
      <c r="H38" s="19" t="s">
        <v>46</v>
      </c>
    </row>
    <row r="39" spans="1:8" ht="15">
      <c r="A39" s="13" t="s">
        <v>134</v>
      </c>
      <c r="B39" s="13" t="s">
        <v>101</v>
      </c>
      <c r="C39" s="13" t="s">
        <v>66</v>
      </c>
      <c r="D39" s="23" t="s">
        <v>6</v>
      </c>
      <c r="E39" s="29" t="s">
        <v>136</v>
      </c>
      <c r="F39" s="19">
        <v>94.61</v>
      </c>
      <c r="G39" s="19">
        <v>2.847243</v>
      </c>
      <c r="H39" s="19" t="s">
        <v>149</v>
      </c>
    </row>
    <row r="40" spans="1:8" ht="15">
      <c r="A40" s="13" t="s">
        <v>134</v>
      </c>
      <c r="B40" s="13" t="s">
        <v>102</v>
      </c>
      <c r="C40" s="13" t="s">
        <v>66</v>
      </c>
      <c r="D40" s="23" t="s">
        <v>6</v>
      </c>
      <c r="E40" s="29" t="s">
        <v>136</v>
      </c>
      <c r="F40" s="19">
        <v>88.04</v>
      </c>
      <c r="G40" s="19">
        <v>8.020679</v>
      </c>
      <c r="H40" s="19" t="s">
        <v>46</v>
      </c>
    </row>
    <row r="41" spans="1:8" ht="15">
      <c r="A41" s="13" t="s">
        <v>134</v>
      </c>
      <c r="B41" s="13" t="s">
        <v>103</v>
      </c>
      <c r="C41" s="13" t="s">
        <v>66</v>
      </c>
      <c r="D41" s="23" t="s">
        <v>6</v>
      </c>
      <c r="E41" s="29" t="s">
        <v>136</v>
      </c>
      <c r="F41" s="19">
        <v>99.66</v>
      </c>
      <c r="G41" s="19">
        <v>0.285562</v>
      </c>
      <c r="H41" s="19" t="s">
        <v>149</v>
      </c>
    </row>
    <row r="42" spans="1:8" ht="15">
      <c r="A42" s="13" t="s">
        <v>134</v>
      </c>
      <c r="B42" s="13" t="s">
        <v>104</v>
      </c>
      <c r="C42" s="13" t="s">
        <v>66</v>
      </c>
      <c r="D42" s="23" t="s">
        <v>6</v>
      </c>
      <c r="E42" s="29" t="s">
        <v>136</v>
      </c>
      <c r="F42" s="19">
        <v>98.54</v>
      </c>
      <c r="G42" s="19">
        <v>0.546725</v>
      </c>
      <c r="H42" s="19" t="s">
        <v>149</v>
      </c>
    </row>
    <row r="43" spans="1:8" ht="15">
      <c r="A43" s="13" t="s">
        <v>134</v>
      </c>
      <c r="B43" s="13" t="s">
        <v>105</v>
      </c>
      <c r="C43" s="13" t="s">
        <v>66</v>
      </c>
      <c r="D43" s="23" t="s">
        <v>6</v>
      </c>
      <c r="E43" s="29" t="s">
        <v>136</v>
      </c>
      <c r="F43" s="19">
        <v>98.27</v>
      </c>
      <c r="G43" s="19">
        <v>1.534359</v>
      </c>
      <c r="H43" s="19" t="s">
        <v>149</v>
      </c>
    </row>
    <row r="44" spans="1:8" ht="15">
      <c r="A44" s="13" t="s">
        <v>134</v>
      </c>
      <c r="B44" s="13" t="s">
        <v>107</v>
      </c>
      <c r="C44" s="13" t="s">
        <v>66</v>
      </c>
      <c r="D44" s="23" t="s">
        <v>6</v>
      </c>
      <c r="E44" s="29" t="s">
        <v>136</v>
      </c>
      <c r="F44" s="19">
        <v>95.94</v>
      </c>
      <c r="G44" s="19">
        <v>2.101446</v>
      </c>
      <c r="H44" s="19" t="s">
        <v>149</v>
      </c>
    </row>
    <row r="45" spans="1:8" ht="15">
      <c r="A45" s="13" t="s">
        <v>134</v>
      </c>
      <c r="B45" s="13" t="s">
        <v>108</v>
      </c>
      <c r="C45" s="13" t="s">
        <v>66</v>
      </c>
      <c r="D45" s="23" t="s">
        <v>6</v>
      </c>
      <c r="E45" s="29" t="s">
        <v>136</v>
      </c>
      <c r="F45" s="19">
        <v>99.4</v>
      </c>
      <c r="G45" s="19">
        <v>0</v>
      </c>
      <c r="H45" s="19" t="s">
        <v>149</v>
      </c>
    </row>
    <row r="46" spans="1:8" ht="15">
      <c r="A46" s="13" t="s">
        <v>134</v>
      </c>
      <c r="B46" s="13" t="s">
        <v>109</v>
      </c>
      <c r="C46" s="13" t="s">
        <v>66</v>
      </c>
      <c r="D46" s="23" t="s">
        <v>6</v>
      </c>
      <c r="E46" s="29" t="s">
        <v>136</v>
      </c>
      <c r="F46" s="19">
        <v>100</v>
      </c>
      <c r="G46" s="19">
        <v>0</v>
      </c>
      <c r="H46" s="19" t="s">
        <v>149</v>
      </c>
    </row>
    <row r="47" spans="1:8" ht="15">
      <c r="A47" s="13" t="s">
        <v>134</v>
      </c>
      <c r="B47" s="13" t="s">
        <v>106</v>
      </c>
      <c r="C47" s="13" t="s">
        <v>66</v>
      </c>
      <c r="D47" s="23" t="s">
        <v>6</v>
      </c>
      <c r="E47" s="29" t="s">
        <v>136</v>
      </c>
      <c r="F47" s="19">
        <v>96.71</v>
      </c>
      <c r="G47" s="19">
        <v>1.683513</v>
      </c>
      <c r="H47" s="19" t="s">
        <v>149</v>
      </c>
    </row>
    <row r="48" spans="1:8" ht="15">
      <c r="A48" s="13" t="s">
        <v>134</v>
      </c>
      <c r="B48" s="13" t="s">
        <v>110</v>
      </c>
      <c r="C48" s="13" t="s">
        <v>66</v>
      </c>
      <c r="D48" s="23" t="s">
        <v>6</v>
      </c>
      <c r="E48" s="29" t="s">
        <v>136</v>
      </c>
      <c r="F48" s="19">
        <v>81.59</v>
      </c>
      <c r="G48" s="19">
        <v>3.724818</v>
      </c>
      <c r="H48" s="19" t="s">
        <v>149</v>
      </c>
    </row>
    <row r="49" spans="1:8" ht="15">
      <c r="A49" s="13" t="s">
        <v>134</v>
      </c>
      <c r="B49" s="13" t="s">
        <v>111</v>
      </c>
      <c r="C49" s="13" t="s">
        <v>66</v>
      </c>
      <c r="D49" s="50" t="s">
        <v>6</v>
      </c>
      <c r="E49" s="29" t="s">
        <v>136</v>
      </c>
      <c r="F49" s="19">
        <v>100</v>
      </c>
      <c r="G49" s="19">
        <v>0</v>
      </c>
      <c r="H49" s="19" t="s">
        <v>149</v>
      </c>
    </row>
    <row r="50" spans="1:8" ht="15">
      <c r="A50" s="13" t="s">
        <v>134</v>
      </c>
      <c r="B50" s="13" t="s">
        <v>113</v>
      </c>
      <c r="C50" s="13" t="s">
        <v>66</v>
      </c>
      <c r="D50" s="13" t="s">
        <v>6</v>
      </c>
      <c r="E50" s="29" t="s">
        <v>136</v>
      </c>
      <c r="F50" s="19">
        <v>82.26</v>
      </c>
      <c r="G50" s="19">
        <v>3.589737</v>
      </c>
      <c r="H50" s="19" t="s">
        <v>149</v>
      </c>
    </row>
    <row r="51" spans="1:8" ht="15">
      <c r="A51" s="13" t="s">
        <v>134</v>
      </c>
      <c r="B51" s="13" t="s">
        <v>112</v>
      </c>
      <c r="C51" s="13" t="s">
        <v>66</v>
      </c>
      <c r="D51" s="13" t="s">
        <v>6</v>
      </c>
      <c r="E51" s="29" t="s">
        <v>136</v>
      </c>
      <c r="F51" s="19">
        <v>100</v>
      </c>
      <c r="G51" s="19">
        <v>0</v>
      </c>
      <c r="H51" s="19" t="s">
        <v>149</v>
      </c>
    </row>
    <row r="52" spans="1:8" ht="15">
      <c r="A52" s="13" t="s">
        <v>134</v>
      </c>
      <c r="B52" s="13" t="s">
        <v>114</v>
      </c>
      <c r="C52" s="13" t="s">
        <v>66</v>
      </c>
      <c r="D52" s="13" t="s">
        <v>6</v>
      </c>
      <c r="E52" s="29" t="s">
        <v>136</v>
      </c>
      <c r="F52" s="19">
        <v>99.31</v>
      </c>
      <c r="G52" s="19">
        <v>0.365605</v>
      </c>
      <c r="H52" s="19" t="s">
        <v>149</v>
      </c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H52"/>
  <sheetViews>
    <sheetView workbookViewId="0" topLeftCell="A1">
      <selection activeCell="I1" sqref="I1:S104857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2" t="s">
        <v>48</v>
      </c>
      <c r="G1" s="63"/>
      <c r="H1" s="5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2"/>
      <c r="G4" s="43" t="s">
        <v>42</v>
      </c>
      <c r="H4" s="22" t="s">
        <v>46</v>
      </c>
    </row>
    <row r="5" spans="1:8" ht="28.8">
      <c r="A5" s="13" t="s">
        <v>52</v>
      </c>
      <c r="B5" s="13" t="s">
        <v>65</v>
      </c>
      <c r="C5" s="13" t="s">
        <v>66</v>
      </c>
      <c r="D5" s="23" t="s">
        <v>6</v>
      </c>
      <c r="E5" s="29" t="s">
        <v>137</v>
      </c>
      <c r="F5" s="19">
        <v>24.11</v>
      </c>
      <c r="G5" s="19">
        <v>1.136637</v>
      </c>
      <c r="H5" s="19" t="s">
        <v>149</v>
      </c>
    </row>
    <row r="6" spans="1:8" ht="28.8">
      <c r="A6" s="13" t="s">
        <v>52</v>
      </c>
      <c r="B6" s="13" t="s">
        <v>65</v>
      </c>
      <c r="C6" s="13" t="s">
        <v>116</v>
      </c>
      <c r="D6" s="13" t="s">
        <v>6</v>
      </c>
      <c r="E6" s="29" t="s">
        <v>137</v>
      </c>
      <c r="F6" s="19"/>
      <c r="G6" s="19"/>
      <c r="H6" s="19"/>
    </row>
    <row r="7" spans="1:8" ht="28.8">
      <c r="A7" s="13" t="s">
        <v>52</v>
      </c>
      <c r="B7" s="13" t="s">
        <v>65</v>
      </c>
      <c r="C7" s="13" t="s">
        <v>115</v>
      </c>
      <c r="D7" s="13" t="s">
        <v>6</v>
      </c>
      <c r="E7" s="29" t="s">
        <v>137</v>
      </c>
      <c r="F7" s="19">
        <v>17.21</v>
      </c>
      <c r="G7" s="19">
        <v>1.311602</v>
      </c>
      <c r="H7" s="19" t="s">
        <v>149</v>
      </c>
    </row>
    <row r="8" spans="1:8" ht="28.8">
      <c r="A8" s="13" t="s">
        <v>52</v>
      </c>
      <c r="B8" s="13" t="s">
        <v>65</v>
      </c>
      <c r="C8" s="13" t="s">
        <v>70</v>
      </c>
      <c r="D8" s="13" t="s">
        <v>6</v>
      </c>
      <c r="E8" s="29" t="s">
        <v>137</v>
      </c>
      <c r="F8" s="19">
        <v>22.23</v>
      </c>
      <c r="G8" s="19">
        <v>1.36388</v>
      </c>
      <c r="H8" s="19" t="s">
        <v>149</v>
      </c>
    </row>
    <row r="9" spans="1:8" ht="28.8">
      <c r="A9" s="13" t="s">
        <v>52</v>
      </c>
      <c r="B9" s="13" t="s">
        <v>65</v>
      </c>
      <c r="C9" s="13" t="s">
        <v>71</v>
      </c>
      <c r="D9" s="13" t="s">
        <v>6</v>
      </c>
      <c r="E9" s="29" t="s">
        <v>137</v>
      </c>
      <c r="F9" s="19">
        <v>29.98</v>
      </c>
      <c r="G9" s="19">
        <v>1.607988</v>
      </c>
      <c r="H9" s="19" t="s">
        <v>149</v>
      </c>
    </row>
    <row r="10" spans="1:8" ht="28.8">
      <c r="A10" s="13" t="s">
        <v>52</v>
      </c>
      <c r="B10" s="13" t="s">
        <v>65</v>
      </c>
      <c r="C10" s="13" t="s">
        <v>72</v>
      </c>
      <c r="D10" s="13" t="s">
        <v>6</v>
      </c>
      <c r="E10" s="29" t="s">
        <v>137</v>
      </c>
      <c r="F10" s="19">
        <v>42.03</v>
      </c>
      <c r="G10" s="19">
        <v>1.057468</v>
      </c>
      <c r="H10" s="19" t="s">
        <v>149</v>
      </c>
    </row>
    <row r="11" spans="1:8" ht="28.8">
      <c r="A11" s="13" t="s">
        <v>52</v>
      </c>
      <c r="B11" s="13" t="s">
        <v>73</v>
      </c>
      <c r="C11" s="13" t="s">
        <v>66</v>
      </c>
      <c r="D11" s="13" t="s">
        <v>6</v>
      </c>
      <c r="E11" s="29" t="s">
        <v>137</v>
      </c>
      <c r="F11" s="19">
        <v>26.75</v>
      </c>
      <c r="G11" s="19">
        <v>6.189641</v>
      </c>
      <c r="H11" s="19" t="s">
        <v>46</v>
      </c>
    </row>
    <row r="12" spans="1:8" ht="28.8">
      <c r="A12" s="13" t="s">
        <v>52</v>
      </c>
      <c r="B12" s="13" t="s">
        <v>74</v>
      </c>
      <c r="C12" s="13" t="s">
        <v>66</v>
      </c>
      <c r="D12" s="13" t="s">
        <v>6</v>
      </c>
      <c r="E12" s="29" t="s">
        <v>137</v>
      </c>
      <c r="F12" s="19">
        <v>23.24</v>
      </c>
      <c r="G12" s="19">
        <v>5.619224</v>
      </c>
      <c r="H12" s="19" t="s">
        <v>46</v>
      </c>
    </row>
    <row r="13" spans="1:8" ht="28.8">
      <c r="A13" s="13" t="s">
        <v>52</v>
      </c>
      <c r="B13" s="13" t="s">
        <v>75</v>
      </c>
      <c r="C13" s="13" t="s">
        <v>66</v>
      </c>
      <c r="D13" s="13" t="s">
        <v>6</v>
      </c>
      <c r="E13" s="29" t="s">
        <v>137</v>
      </c>
      <c r="F13" s="19">
        <v>50.61</v>
      </c>
      <c r="G13" s="19">
        <v>11.232652</v>
      </c>
      <c r="H13" s="19" t="s">
        <v>46</v>
      </c>
    </row>
    <row r="14" spans="1:8" ht="28.8">
      <c r="A14" s="13" t="s">
        <v>52</v>
      </c>
      <c r="B14" s="13" t="s">
        <v>83</v>
      </c>
      <c r="C14" s="13" t="s">
        <v>66</v>
      </c>
      <c r="D14" s="13" t="s">
        <v>6</v>
      </c>
      <c r="E14" s="29" t="s">
        <v>137</v>
      </c>
      <c r="F14" s="19">
        <v>32.11</v>
      </c>
      <c r="G14" s="19">
        <v>4.837932</v>
      </c>
      <c r="H14" s="19" t="s">
        <v>149</v>
      </c>
    </row>
    <row r="15" spans="1:8" ht="28.8">
      <c r="A15" s="13" t="s">
        <v>52</v>
      </c>
      <c r="B15" s="13" t="s">
        <v>76</v>
      </c>
      <c r="C15" s="13" t="s">
        <v>66</v>
      </c>
      <c r="D15" s="13" t="s">
        <v>6</v>
      </c>
      <c r="E15" s="29" t="s">
        <v>137</v>
      </c>
      <c r="F15" s="19">
        <v>0</v>
      </c>
      <c r="G15" s="19">
        <v>0</v>
      </c>
      <c r="H15" s="19" t="s">
        <v>149</v>
      </c>
    </row>
    <row r="16" spans="1:8" ht="28.8">
      <c r="A16" s="13" t="s">
        <v>52</v>
      </c>
      <c r="B16" s="13" t="s">
        <v>77</v>
      </c>
      <c r="C16" s="13" t="s">
        <v>66</v>
      </c>
      <c r="D16" s="13" t="s">
        <v>6</v>
      </c>
      <c r="E16" s="29" t="s">
        <v>137</v>
      </c>
      <c r="F16" s="19">
        <v>17.78</v>
      </c>
      <c r="G16" s="19">
        <v>4.569147</v>
      </c>
      <c r="H16" s="19" t="s">
        <v>149</v>
      </c>
    </row>
    <row r="17" spans="1:8" ht="28.8">
      <c r="A17" s="13" t="s">
        <v>52</v>
      </c>
      <c r="B17" s="13" t="s">
        <v>78</v>
      </c>
      <c r="C17" s="13" t="s">
        <v>66</v>
      </c>
      <c r="D17" s="13" t="s">
        <v>6</v>
      </c>
      <c r="E17" s="29" t="s">
        <v>137</v>
      </c>
      <c r="F17" s="19">
        <v>2.35</v>
      </c>
      <c r="G17" s="19">
        <v>0.941176</v>
      </c>
      <c r="H17" s="19" t="s">
        <v>149</v>
      </c>
    </row>
    <row r="18" spans="1:8" ht="28.8">
      <c r="A18" s="13" t="s">
        <v>52</v>
      </c>
      <c r="B18" s="13" t="s">
        <v>79</v>
      </c>
      <c r="C18" s="13" t="s">
        <v>66</v>
      </c>
      <c r="D18" s="13" t="s">
        <v>6</v>
      </c>
      <c r="E18" s="29" t="s">
        <v>137</v>
      </c>
      <c r="F18" s="19">
        <v>5.4</v>
      </c>
      <c r="G18" s="19">
        <v>2.041991</v>
      </c>
      <c r="H18" s="19" t="s">
        <v>149</v>
      </c>
    </row>
    <row r="19" spans="1:8" ht="28.8">
      <c r="A19" s="13" t="s">
        <v>52</v>
      </c>
      <c r="B19" s="13" t="s">
        <v>84</v>
      </c>
      <c r="C19" s="13" t="s">
        <v>66</v>
      </c>
      <c r="D19" s="13" t="s">
        <v>6</v>
      </c>
      <c r="E19" s="29" t="s">
        <v>137</v>
      </c>
      <c r="F19" s="19">
        <v>8.97</v>
      </c>
      <c r="G19" s="19">
        <v>1.897364</v>
      </c>
      <c r="H19" s="19" t="s">
        <v>149</v>
      </c>
    </row>
    <row r="20" spans="1:8" ht="28.8">
      <c r="A20" s="13" t="s">
        <v>52</v>
      </c>
      <c r="B20" s="13" t="s">
        <v>85</v>
      </c>
      <c r="C20" s="13" t="s">
        <v>66</v>
      </c>
      <c r="D20" s="13" t="s">
        <v>6</v>
      </c>
      <c r="E20" s="29" t="s">
        <v>137</v>
      </c>
      <c r="F20" s="19">
        <v>8.84</v>
      </c>
      <c r="G20" s="19">
        <v>3.84257</v>
      </c>
      <c r="H20" s="19" t="s">
        <v>149</v>
      </c>
    </row>
    <row r="21" spans="1:8" ht="28.8">
      <c r="A21" s="13" t="s">
        <v>52</v>
      </c>
      <c r="B21" s="13" t="s">
        <v>80</v>
      </c>
      <c r="C21" s="13" t="s">
        <v>66</v>
      </c>
      <c r="D21" s="13" t="s">
        <v>6</v>
      </c>
      <c r="E21" s="29" t="s">
        <v>137</v>
      </c>
      <c r="F21" s="19">
        <v>19.92</v>
      </c>
      <c r="G21" s="19">
        <v>7.829529</v>
      </c>
      <c r="H21" s="19" t="s">
        <v>46</v>
      </c>
    </row>
    <row r="22" spans="1:8" ht="28.8">
      <c r="A22" s="13" t="s">
        <v>52</v>
      </c>
      <c r="B22" s="13" t="s">
        <v>81</v>
      </c>
      <c r="C22" s="13" t="s">
        <v>66</v>
      </c>
      <c r="D22" s="13" t="s">
        <v>6</v>
      </c>
      <c r="E22" s="29" t="s">
        <v>137</v>
      </c>
      <c r="F22" s="19">
        <v>15.53</v>
      </c>
      <c r="G22" s="19">
        <v>4.901042</v>
      </c>
      <c r="H22" s="19" t="s">
        <v>149</v>
      </c>
    </row>
    <row r="23" spans="1:8" ht="28.8">
      <c r="A23" s="13" t="s">
        <v>52</v>
      </c>
      <c r="B23" s="13" t="s">
        <v>82</v>
      </c>
      <c r="C23" s="13" t="s">
        <v>66</v>
      </c>
      <c r="D23" s="13" t="s">
        <v>6</v>
      </c>
      <c r="E23" s="29" t="s">
        <v>137</v>
      </c>
      <c r="F23" s="19">
        <v>6.98</v>
      </c>
      <c r="G23" s="19">
        <v>3.237879</v>
      </c>
      <c r="H23" s="19" t="s">
        <v>149</v>
      </c>
    </row>
    <row r="24" spans="1:8" ht="28.8">
      <c r="A24" s="13" t="s">
        <v>52</v>
      </c>
      <c r="B24" s="13" t="s">
        <v>86</v>
      </c>
      <c r="C24" s="13" t="s">
        <v>66</v>
      </c>
      <c r="D24" s="13" t="s">
        <v>6</v>
      </c>
      <c r="E24" s="29" t="s">
        <v>137</v>
      </c>
      <c r="F24" s="19">
        <v>26.28</v>
      </c>
      <c r="G24" s="19">
        <v>11.828887</v>
      </c>
      <c r="H24" s="19" t="s">
        <v>46</v>
      </c>
    </row>
    <row r="25" spans="1:8" ht="28.8">
      <c r="A25" s="13" t="s">
        <v>52</v>
      </c>
      <c r="B25" s="13" t="s">
        <v>87</v>
      </c>
      <c r="C25" s="13" t="s">
        <v>66</v>
      </c>
      <c r="D25" s="13" t="s">
        <v>6</v>
      </c>
      <c r="E25" s="29" t="s">
        <v>137</v>
      </c>
      <c r="F25" s="19">
        <v>14.14</v>
      </c>
      <c r="G25" s="19">
        <v>5.779548</v>
      </c>
      <c r="H25" s="19" t="s">
        <v>46</v>
      </c>
    </row>
    <row r="26" spans="1:8" ht="28.8">
      <c r="A26" s="13" t="s">
        <v>52</v>
      </c>
      <c r="B26" s="13" t="s">
        <v>88</v>
      </c>
      <c r="C26" s="13" t="s">
        <v>66</v>
      </c>
      <c r="D26" s="13" t="s">
        <v>6</v>
      </c>
      <c r="E26" s="29" t="s">
        <v>137</v>
      </c>
      <c r="F26" s="19">
        <v>14.06</v>
      </c>
      <c r="G26" s="19">
        <v>3.186384</v>
      </c>
      <c r="H26" s="19" t="s">
        <v>149</v>
      </c>
    </row>
    <row r="27" spans="1:8" ht="28.8">
      <c r="A27" s="13" t="s">
        <v>52</v>
      </c>
      <c r="B27" s="13" t="s">
        <v>89</v>
      </c>
      <c r="C27" s="13" t="s">
        <v>66</v>
      </c>
      <c r="D27" s="13" t="s">
        <v>6</v>
      </c>
      <c r="E27" s="29" t="s">
        <v>137</v>
      </c>
      <c r="F27" s="19">
        <v>18.69</v>
      </c>
      <c r="G27" s="19">
        <v>2.117203</v>
      </c>
      <c r="H27" s="19" t="s">
        <v>149</v>
      </c>
    </row>
    <row r="28" spans="1:8" ht="28.8">
      <c r="A28" s="13" t="s">
        <v>52</v>
      </c>
      <c r="B28" s="13" t="s">
        <v>90</v>
      </c>
      <c r="C28" s="13" t="s">
        <v>66</v>
      </c>
      <c r="D28" s="13" t="s">
        <v>6</v>
      </c>
      <c r="E28" s="29" t="s">
        <v>137</v>
      </c>
      <c r="F28" s="19">
        <v>27.33</v>
      </c>
      <c r="G28" s="19">
        <v>2.721655</v>
      </c>
      <c r="H28" s="19" t="s">
        <v>149</v>
      </c>
    </row>
    <row r="29" spans="1:8" ht="28.8">
      <c r="A29" s="13" t="s">
        <v>52</v>
      </c>
      <c r="B29" s="13" t="s">
        <v>91</v>
      </c>
      <c r="C29" s="13" t="s">
        <v>66</v>
      </c>
      <c r="D29" s="13" t="s">
        <v>6</v>
      </c>
      <c r="E29" s="29" t="s">
        <v>137</v>
      </c>
      <c r="F29" s="19">
        <v>22.89</v>
      </c>
      <c r="G29" s="19">
        <v>5.310226</v>
      </c>
      <c r="H29" s="19" t="s">
        <v>46</v>
      </c>
    </row>
    <row r="30" spans="1:8" ht="28.8">
      <c r="A30" s="13" t="s">
        <v>52</v>
      </c>
      <c r="B30" s="13" t="s">
        <v>94</v>
      </c>
      <c r="C30" s="13" t="s">
        <v>66</v>
      </c>
      <c r="D30" s="13" t="s">
        <v>6</v>
      </c>
      <c r="E30" s="29" t="s">
        <v>137</v>
      </c>
      <c r="F30" s="19">
        <v>23.59</v>
      </c>
      <c r="G30" s="19">
        <v>4.498177</v>
      </c>
      <c r="H30" s="19" t="s">
        <v>149</v>
      </c>
    </row>
    <row r="31" spans="1:8" ht="28.8">
      <c r="A31" s="13" t="s">
        <v>52</v>
      </c>
      <c r="B31" s="13" t="s">
        <v>95</v>
      </c>
      <c r="C31" s="13" t="s">
        <v>66</v>
      </c>
      <c r="D31" s="13" t="s">
        <v>6</v>
      </c>
      <c r="E31" s="29" t="s">
        <v>137</v>
      </c>
      <c r="F31" s="19">
        <v>8.35</v>
      </c>
      <c r="G31" s="19">
        <v>2.278228</v>
      </c>
      <c r="H31" s="19" t="s">
        <v>149</v>
      </c>
    </row>
    <row r="32" spans="1:8" ht="28.8">
      <c r="A32" s="13" t="s">
        <v>52</v>
      </c>
      <c r="B32" s="13" t="s">
        <v>92</v>
      </c>
      <c r="C32" s="13" t="s">
        <v>66</v>
      </c>
      <c r="D32" s="13" t="s">
        <v>6</v>
      </c>
      <c r="E32" s="29" t="s">
        <v>137</v>
      </c>
      <c r="F32" s="19">
        <v>27.48</v>
      </c>
      <c r="G32" s="19">
        <v>5.864157</v>
      </c>
      <c r="H32" s="19" t="s">
        <v>46</v>
      </c>
    </row>
    <row r="33" spans="1:8" ht="28.8">
      <c r="A33" s="13" t="s">
        <v>52</v>
      </c>
      <c r="B33" s="13" t="s">
        <v>93</v>
      </c>
      <c r="C33" s="13" t="s">
        <v>66</v>
      </c>
      <c r="D33" s="13" t="s">
        <v>6</v>
      </c>
      <c r="E33" s="29" t="s">
        <v>137</v>
      </c>
      <c r="F33" s="19">
        <v>41.6</v>
      </c>
      <c r="G33" s="19">
        <v>3.799158</v>
      </c>
      <c r="H33" s="19" t="s">
        <v>149</v>
      </c>
    </row>
    <row r="34" spans="1:8" ht="28.8">
      <c r="A34" s="13" t="s">
        <v>52</v>
      </c>
      <c r="B34" s="13" t="s">
        <v>96</v>
      </c>
      <c r="C34" s="13" t="s">
        <v>66</v>
      </c>
      <c r="D34" s="13" t="s">
        <v>6</v>
      </c>
      <c r="E34" s="29" t="s">
        <v>137</v>
      </c>
      <c r="F34" s="19">
        <v>44.45</v>
      </c>
      <c r="G34" s="19">
        <v>2.793326</v>
      </c>
      <c r="H34" s="19" t="s">
        <v>149</v>
      </c>
    </row>
    <row r="35" spans="1:8" ht="28.8">
      <c r="A35" s="13" t="s">
        <v>52</v>
      </c>
      <c r="B35" s="13" t="s">
        <v>97</v>
      </c>
      <c r="C35" s="13" t="s">
        <v>66</v>
      </c>
      <c r="D35" s="13" t="s">
        <v>6</v>
      </c>
      <c r="E35" s="29" t="s">
        <v>137</v>
      </c>
      <c r="F35" s="19">
        <v>41</v>
      </c>
      <c r="G35" s="19">
        <v>2.250975</v>
      </c>
      <c r="H35" s="19" t="s">
        <v>149</v>
      </c>
    </row>
    <row r="36" spans="1:8" ht="28.8">
      <c r="A36" s="13" t="s">
        <v>52</v>
      </c>
      <c r="B36" s="13" t="s">
        <v>98</v>
      </c>
      <c r="C36" s="13" t="s">
        <v>66</v>
      </c>
      <c r="D36" s="13" t="s">
        <v>6</v>
      </c>
      <c r="E36" s="29" t="s">
        <v>137</v>
      </c>
      <c r="F36" s="19">
        <v>16.9</v>
      </c>
      <c r="G36" s="19">
        <v>3.940455</v>
      </c>
      <c r="H36" s="19" t="s">
        <v>149</v>
      </c>
    </row>
    <row r="37" spans="1:8" ht="28.8">
      <c r="A37" s="13" t="s">
        <v>52</v>
      </c>
      <c r="B37" s="13" t="s">
        <v>99</v>
      </c>
      <c r="C37" s="13" t="s">
        <v>66</v>
      </c>
      <c r="D37" s="13" t="s">
        <v>6</v>
      </c>
      <c r="E37" s="29" t="s">
        <v>137</v>
      </c>
      <c r="F37" s="19">
        <v>78.13</v>
      </c>
      <c r="G37" s="19">
        <v>11.938057</v>
      </c>
      <c r="H37" s="19" t="s">
        <v>46</v>
      </c>
    </row>
    <row r="38" spans="1:8" ht="28.8">
      <c r="A38" s="13" t="s">
        <v>52</v>
      </c>
      <c r="B38" s="13" t="s">
        <v>100</v>
      </c>
      <c r="C38" s="13" t="s">
        <v>66</v>
      </c>
      <c r="D38" s="13" t="s">
        <v>6</v>
      </c>
      <c r="E38" s="29" t="s">
        <v>137</v>
      </c>
      <c r="F38" s="19">
        <v>39.14</v>
      </c>
      <c r="G38" s="19">
        <v>6.628829</v>
      </c>
      <c r="H38" s="19" t="s">
        <v>46</v>
      </c>
    </row>
    <row r="39" spans="1:8" ht="28.8">
      <c r="A39" s="13" t="s">
        <v>52</v>
      </c>
      <c r="B39" s="13" t="s">
        <v>101</v>
      </c>
      <c r="C39" s="13" t="s">
        <v>66</v>
      </c>
      <c r="D39" s="13" t="s">
        <v>6</v>
      </c>
      <c r="E39" s="29" t="s">
        <v>137</v>
      </c>
      <c r="F39" s="19">
        <v>44.42</v>
      </c>
      <c r="G39" s="19">
        <v>7.370796</v>
      </c>
      <c r="H39" s="19" t="s">
        <v>46</v>
      </c>
    </row>
    <row r="40" spans="1:8" ht="28.8">
      <c r="A40" s="13" t="s">
        <v>52</v>
      </c>
      <c r="B40" s="13" t="s">
        <v>102</v>
      </c>
      <c r="C40" s="13" t="s">
        <v>66</v>
      </c>
      <c r="D40" s="13" t="s">
        <v>6</v>
      </c>
      <c r="E40" s="29" t="s">
        <v>137</v>
      </c>
      <c r="F40" s="19">
        <v>6.52</v>
      </c>
      <c r="G40" s="19">
        <v>0</v>
      </c>
      <c r="H40" s="19" t="s">
        <v>149</v>
      </c>
    </row>
    <row r="41" spans="1:8" ht="28.8">
      <c r="A41" s="13" t="s">
        <v>52</v>
      </c>
      <c r="B41" s="13" t="s">
        <v>103</v>
      </c>
      <c r="C41" s="13" t="s">
        <v>66</v>
      </c>
      <c r="D41" s="13" t="s">
        <v>6</v>
      </c>
      <c r="E41" s="29" t="s">
        <v>137</v>
      </c>
      <c r="F41" s="19">
        <v>7.65</v>
      </c>
      <c r="G41" s="19">
        <v>1.662613</v>
      </c>
      <c r="H41" s="19" t="s">
        <v>149</v>
      </c>
    </row>
    <row r="42" spans="1:8" ht="28.8">
      <c r="A42" s="13" t="s">
        <v>52</v>
      </c>
      <c r="B42" s="13" t="s">
        <v>104</v>
      </c>
      <c r="C42" s="13" t="s">
        <v>66</v>
      </c>
      <c r="D42" s="13" t="s">
        <v>6</v>
      </c>
      <c r="E42" s="29" t="s">
        <v>137</v>
      </c>
      <c r="F42" s="19">
        <v>13.05</v>
      </c>
      <c r="G42" s="19">
        <v>1.745298</v>
      </c>
      <c r="H42" s="19" t="s">
        <v>149</v>
      </c>
    </row>
    <row r="43" spans="1:8" ht="28.8">
      <c r="A43" s="13" t="s">
        <v>52</v>
      </c>
      <c r="B43" s="13" t="s">
        <v>105</v>
      </c>
      <c r="C43" s="13" t="s">
        <v>66</v>
      </c>
      <c r="D43" s="13" t="s">
        <v>6</v>
      </c>
      <c r="E43" s="29" t="s">
        <v>137</v>
      </c>
      <c r="F43" s="19">
        <v>33.07</v>
      </c>
      <c r="G43" s="19">
        <v>8.51052</v>
      </c>
      <c r="H43" s="19" t="s">
        <v>46</v>
      </c>
    </row>
    <row r="44" spans="1:8" ht="28.8">
      <c r="A44" s="13" t="s">
        <v>52</v>
      </c>
      <c r="B44" s="13" t="s">
        <v>107</v>
      </c>
      <c r="C44" s="13" t="s">
        <v>66</v>
      </c>
      <c r="D44" s="13" t="s">
        <v>6</v>
      </c>
      <c r="E44" s="29" t="s">
        <v>137</v>
      </c>
      <c r="F44" s="19">
        <v>15.47</v>
      </c>
      <c r="G44" s="19">
        <v>3.980513</v>
      </c>
      <c r="H44" s="19" t="s">
        <v>149</v>
      </c>
    </row>
    <row r="45" spans="1:8" ht="28.8">
      <c r="A45" s="13" t="s">
        <v>52</v>
      </c>
      <c r="B45" s="13" t="s">
        <v>108</v>
      </c>
      <c r="C45" s="13" t="s">
        <v>66</v>
      </c>
      <c r="D45" s="13" t="s">
        <v>6</v>
      </c>
      <c r="E45" s="29" t="s">
        <v>137</v>
      </c>
      <c r="F45" s="19">
        <v>8.98</v>
      </c>
      <c r="G45" s="19">
        <v>4.354539</v>
      </c>
      <c r="H45" s="19" t="s">
        <v>149</v>
      </c>
    </row>
    <row r="46" spans="1:8" ht="28.8">
      <c r="A46" s="13" t="s">
        <v>52</v>
      </c>
      <c r="B46" s="13" t="s">
        <v>109</v>
      </c>
      <c r="C46" s="13" t="s">
        <v>66</v>
      </c>
      <c r="D46" s="13" t="s">
        <v>6</v>
      </c>
      <c r="E46" s="29" t="s">
        <v>137</v>
      </c>
      <c r="F46" s="19">
        <v>11.7</v>
      </c>
      <c r="G46" s="19">
        <v>3.092149</v>
      </c>
      <c r="H46" s="19" t="s">
        <v>149</v>
      </c>
    </row>
    <row r="47" spans="1:8" ht="28.8">
      <c r="A47" s="13" t="s">
        <v>52</v>
      </c>
      <c r="B47" s="13" t="s">
        <v>106</v>
      </c>
      <c r="C47" s="13" t="s">
        <v>66</v>
      </c>
      <c r="D47" s="13" t="s">
        <v>6</v>
      </c>
      <c r="E47" s="29" t="s">
        <v>137</v>
      </c>
      <c r="F47" s="19">
        <v>14.55</v>
      </c>
      <c r="G47" s="19">
        <v>3.228133</v>
      </c>
      <c r="H47" s="19" t="s">
        <v>149</v>
      </c>
    </row>
    <row r="48" spans="1:8" ht="28.8">
      <c r="A48" s="13" t="s">
        <v>52</v>
      </c>
      <c r="B48" s="13" t="s">
        <v>110</v>
      </c>
      <c r="C48" s="13" t="s">
        <v>66</v>
      </c>
      <c r="D48" s="13" t="s">
        <v>6</v>
      </c>
      <c r="E48" s="29" t="s">
        <v>137</v>
      </c>
      <c r="F48" s="19">
        <v>9.5</v>
      </c>
      <c r="G48" s="19">
        <v>2.272379</v>
      </c>
      <c r="H48" s="19" t="s">
        <v>149</v>
      </c>
    </row>
    <row r="49" spans="1:8" ht="28.8">
      <c r="A49" s="13" t="s">
        <v>52</v>
      </c>
      <c r="B49" s="13" t="s">
        <v>111</v>
      </c>
      <c r="C49" s="13" t="s">
        <v>66</v>
      </c>
      <c r="D49" s="13" t="s">
        <v>6</v>
      </c>
      <c r="E49" s="29" t="s">
        <v>137</v>
      </c>
      <c r="F49" s="19">
        <v>41.95</v>
      </c>
      <c r="G49" s="19">
        <v>16.231229</v>
      </c>
      <c r="H49" s="19" t="s">
        <v>46</v>
      </c>
    </row>
    <row r="50" spans="1:8" ht="28.8">
      <c r="A50" s="13" t="s">
        <v>52</v>
      </c>
      <c r="B50" s="13" t="s">
        <v>113</v>
      </c>
      <c r="C50" s="13" t="s">
        <v>66</v>
      </c>
      <c r="D50" s="13" t="s">
        <v>6</v>
      </c>
      <c r="E50" s="29" t="s">
        <v>137</v>
      </c>
      <c r="F50" s="19">
        <v>10.67</v>
      </c>
      <c r="G50" s="19">
        <v>2.267698</v>
      </c>
      <c r="H50" s="19" t="s">
        <v>149</v>
      </c>
    </row>
    <row r="51" spans="1:8" ht="28.8">
      <c r="A51" s="13" t="s">
        <v>52</v>
      </c>
      <c r="B51" s="13" t="s">
        <v>112</v>
      </c>
      <c r="C51" s="13" t="s">
        <v>66</v>
      </c>
      <c r="D51" s="13" t="s">
        <v>6</v>
      </c>
      <c r="E51" s="29" t="s">
        <v>137</v>
      </c>
      <c r="F51" s="19">
        <v>0</v>
      </c>
      <c r="G51" s="19">
        <v>0</v>
      </c>
      <c r="H51" s="19" t="s">
        <v>149</v>
      </c>
    </row>
    <row r="52" spans="1:8" ht="28.8">
      <c r="A52" s="13" t="s">
        <v>52</v>
      </c>
      <c r="B52" s="13" t="s">
        <v>114</v>
      </c>
      <c r="C52" s="13" t="s">
        <v>66</v>
      </c>
      <c r="D52" s="13" t="s">
        <v>6</v>
      </c>
      <c r="E52" s="29" t="s">
        <v>137</v>
      </c>
      <c r="F52" s="19">
        <v>13.24</v>
      </c>
      <c r="G52" s="19">
        <v>2.562645</v>
      </c>
      <c r="H52" s="19" t="s">
        <v>149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H52"/>
  <sheetViews>
    <sheetView workbookViewId="0" topLeftCell="A46">
      <selection activeCell="I34" sqref="I1:S1048576"/>
    </sheetView>
  </sheetViews>
  <sheetFormatPr defaultColWidth="9.140625" defaultRowHeight="15"/>
  <cols>
    <col min="1" max="4" width="13.7109375" style="16" customWidth="1"/>
    <col min="5" max="5" width="85.7109375" style="31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2" t="s">
        <v>48</v>
      </c>
      <c r="G1" s="63"/>
      <c r="H1" s="44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2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3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3"/>
      <c r="F4" s="42"/>
      <c r="G4" s="43" t="s">
        <v>42</v>
      </c>
      <c r="H4" s="22" t="s">
        <v>46</v>
      </c>
    </row>
    <row r="5" spans="1:8" ht="57.6">
      <c r="A5" s="20" t="s">
        <v>51</v>
      </c>
      <c r="B5" s="13" t="s">
        <v>65</v>
      </c>
      <c r="C5" s="13" t="s">
        <v>66</v>
      </c>
      <c r="D5" s="23" t="s">
        <v>6</v>
      </c>
      <c r="E5" s="34" t="s">
        <v>138</v>
      </c>
      <c r="F5" s="19">
        <v>7.64</v>
      </c>
      <c r="G5" s="19">
        <v>0.744025</v>
      </c>
      <c r="H5" s="19" t="s">
        <v>149</v>
      </c>
    </row>
    <row r="6" spans="1:8" ht="57.6">
      <c r="A6" s="20" t="s">
        <v>51</v>
      </c>
      <c r="B6" s="13" t="s">
        <v>65</v>
      </c>
      <c r="C6" s="13" t="s">
        <v>116</v>
      </c>
      <c r="D6" s="13" t="s">
        <v>6</v>
      </c>
      <c r="E6" s="34" t="s">
        <v>138</v>
      </c>
      <c r="F6" s="19"/>
      <c r="G6" s="19"/>
      <c r="H6" s="19"/>
    </row>
    <row r="7" spans="1:8" ht="57.6">
      <c r="A7" s="20" t="s">
        <v>51</v>
      </c>
      <c r="B7" s="13" t="s">
        <v>65</v>
      </c>
      <c r="C7" s="13" t="s">
        <v>115</v>
      </c>
      <c r="D7" s="13" t="s">
        <v>6</v>
      </c>
      <c r="E7" s="34" t="s">
        <v>138</v>
      </c>
      <c r="F7" s="19">
        <v>4.68</v>
      </c>
      <c r="G7" s="19">
        <v>0.69204</v>
      </c>
      <c r="H7" s="19" t="s">
        <v>149</v>
      </c>
    </row>
    <row r="8" spans="1:8" ht="57.6">
      <c r="A8" s="20" t="s">
        <v>51</v>
      </c>
      <c r="B8" s="13" t="s">
        <v>65</v>
      </c>
      <c r="C8" s="13" t="s">
        <v>70</v>
      </c>
      <c r="D8" s="13" t="s">
        <v>6</v>
      </c>
      <c r="E8" s="34" t="s">
        <v>138</v>
      </c>
      <c r="F8" s="19">
        <v>7.01</v>
      </c>
      <c r="G8" s="19">
        <v>0.89159</v>
      </c>
      <c r="H8" s="19" t="s">
        <v>149</v>
      </c>
    </row>
    <row r="9" spans="1:8" ht="57.6">
      <c r="A9" s="20" t="s">
        <v>51</v>
      </c>
      <c r="B9" s="13" t="s">
        <v>65</v>
      </c>
      <c r="C9" s="13" t="s">
        <v>71</v>
      </c>
      <c r="D9" s="13" t="s">
        <v>6</v>
      </c>
      <c r="E9" s="34" t="s">
        <v>138</v>
      </c>
      <c r="F9" s="19">
        <v>9.31</v>
      </c>
      <c r="G9" s="19">
        <v>1.078073</v>
      </c>
      <c r="H9" s="19" t="s">
        <v>149</v>
      </c>
    </row>
    <row r="10" spans="1:8" ht="57.6">
      <c r="A10" s="20" t="s">
        <v>51</v>
      </c>
      <c r="B10" s="13" t="s">
        <v>65</v>
      </c>
      <c r="C10" s="13" t="s">
        <v>72</v>
      </c>
      <c r="D10" s="13" t="s">
        <v>6</v>
      </c>
      <c r="E10" s="34" t="s">
        <v>138</v>
      </c>
      <c r="F10" s="19">
        <v>14.75</v>
      </c>
      <c r="G10" s="19">
        <v>0.785951</v>
      </c>
      <c r="H10" s="19" t="s">
        <v>149</v>
      </c>
    </row>
    <row r="11" spans="1:8" ht="57.6">
      <c r="A11" s="20" t="s">
        <v>51</v>
      </c>
      <c r="B11" s="13" t="s">
        <v>73</v>
      </c>
      <c r="C11" s="13" t="s">
        <v>66</v>
      </c>
      <c r="D11" s="13" t="s">
        <v>6</v>
      </c>
      <c r="E11" s="34" t="s">
        <v>138</v>
      </c>
      <c r="F11" s="19">
        <v>8.55</v>
      </c>
      <c r="G11" s="19">
        <v>3.844531</v>
      </c>
      <c r="H11" s="19" t="s">
        <v>149</v>
      </c>
    </row>
    <row r="12" spans="1:8" ht="57.6">
      <c r="A12" s="20" t="s">
        <v>51</v>
      </c>
      <c r="B12" s="13" t="s">
        <v>74</v>
      </c>
      <c r="C12" s="13" t="s">
        <v>66</v>
      </c>
      <c r="D12" s="13" t="s">
        <v>6</v>
      </c>
      <c r="E12" s="34" t="s">
        <v>138</v>
      </c>
      <c r="F12" s="19">
        <v>12.49</v>
      </c>
      <c r="G12" s="19">
        <v>5.404303</v>
      </c>
      <c r="H12" s="19" t="s">
        <v>46</v>
      </c>
    </row>
    <row r="13" spans="1:8" ht="57.6">
      <c r="A13" s="20" t="s">
        <v>51</v>
      </c>
      <c r="B13" s="13" t="s">
        <v>75</v>
      </c>
      <c r="C13" s="13" t="s">
        <v>66</v>
      </c>
      <c r="D13" s="13" t="s">
        <v>6</v>
      </c>
      <c r="E13" s="34" t="s">
        <v>138</v>
      </c>
      <c r="F13" s="19">
        <v>4.15</v>
      </c>
      <c r="G13" s="19">
        <v>3.342882</v>
      </c>
      <c r="H13" s="19" t="s">
        <v>149</v>
      </c>
    </row>
    <row r="14" spans="1:8" ht="57.6">
      <c r="A14" s="20" t="s">
        <v>51</v>
      </c>
      <c r="B14" s="13" t="s">
        <v>83</v>
      </c>
      <c r="C14" s="13" t="s">
        <v>66</v>
      </c>
      <c r="D14" s="13" t="s">
        <v>6</v>
      </c>
      <c r="E14" s="34" t="s">
        <v>138</v>
      </c>
      <c r="F14" s="19">
        <v>7.96</v>
      </c>
      <c r="G14" s="19">
        <v>2.65989</v>
      </c>
      <c r="H14" s="19" t="s">
        <v>149</v>
      </c>
    </row>
    <row r="15" spans="1:8" ht="57.6">
      <c r="A15" s="20" t="s">
        <v>51</v>
      </c>
      <c r="B15" s="13" t="s">
        <v>76</v>
      </c>
      <c r="C15" s="13" t="s">
        <v>66</v>
      </c>
      <c r="D15" s="13" t="s">
        <v>6</v>
      </c>
      <c r="E15" s="34" t="s">
        <v>138</v>
      </c>
      <c r="F15" s="19">
        <v>0</v>
      </c>
      <c r="G15" s="19">
        <v>0</v>
      </c>
      <c r="H15" s="19" t="s">
        <v>149</v>
      </c>
    </row>
    <row r="16" spans="1:8" ht="57.6">
      <c r="A16" s="20" t="s">
        <v>51</v>
      </c>
      <c r="B16" s="13" t="s">
        <v>77</v>
      </c>
      <c r="C16" s="13" t="s">
        <v>66</v>
      </c>
      <c r="D16" s="13" t="s">
        <v>6</v>
      </c>
      <c r="E16" s="34" t="s">
        <v>138</v>
      </c>
      <c r="F16" s="19">
        <v>6.54</v>
      </c>
      <c r="G16" s="19">
        <v>3.472558</v>
      </c>
      <c r="H16" s="19" t="s">
        <v>149</v>
      </c>
    </row>
    <row r="17" spans="1:8" ht="57.6">
      <c r="A17" s="20" t="s">
        <v>51</v>
      </c>
      <c r="B17" s="13" t="s">
        <v>78</v>
      </c>
      <c r="C17" s="13" t="s">
        <v>66</v>
      </c>
      <c r="D17" s="13" t="s">
        <v>6</v>
      </c>
      <c r="E17" s="34" t="s">
        <v>138</v>
      </c>
      <c r="F17" s="19">
        <v>20</v>
      </c>
      <c r="G17" s="19">
        <v>0.941176</v>
      </c>
      <c r="H17" s="19" t="s">
        <v>149</v>
      </c>
    </row>
    <row r="18" spans="1:8" ht="57.6">
      <c r="A18" s="20" t="s">
        <v>51</v>
      </c>
      <c r="B18" s="13" t="s">
        <v>79</v>
      </c>
      <c r="C18" s="13" t="s">
        <v>66</v>
      </c>
      <c r="D18" s="13" t="s">
        <v>6</v>
      </c>
      <c r="E18" s="34" t="s">
        <v>138</v>
      </c>
      <c r="F18" s="19">
        <v>13.6</v>
      </c>
      <c r="G18" s="19">
        <v>7.29419</v>
      </c>
      <c r="H18" s="19" t="s">
        <v>46</v>
      </c>
    </row>
    <row r="19" spans="1:8" ht="57.6">
      <c r="A19" s="20" t="s">
        <v>51</v>
      </c>
      <c r="B19" s="13" t="s">
        <v>84</v>
      </c>
      <c r="C19" s="13" t="s">
        <v>66</v>
      </c>
      <c r="D19" s="13" t="s">
        <v>6</v>
      </c>
      <c r="E19" s="34" t="s">
        <v>138</v>
      </c>
      <c r="F19" s="19">
        <v>11.7</v>
      </c>
      <c r="G19" s="19">
        <v>4.689109</v>
      </c>
      <c r="H19" s="19" t="s">
        <v>149</v>
      </c>
    </row>
    <row r="20" spans="1:8" ht="57.6">
      <c r="A20" s="20" t="s">
        <v>51</v>
      </c>
      <c r="B20" s="13" t="s">
        <v>85</v>
      </c>
      <c r="C20" s="13" t="s">
        <v>66</v>
      </c>
      <c r="D20" s="13" t="s">
        <v>6</v>
      </c>
      <c r="E20" s="34" t="s">
        <v>138</v>
      </c>
      <c r="F20" s="19">
        <v>1.41</v>
      </c>
      <c r="G20" s="19">
        <v>1.026663</v>
      </c>
      <c r="H20" s="19" t="s">
        <v>149</v>
      </c>
    </row>
    <row r="21" spans="1:8" ht="57.6">
      <c r="A21" s="20" t="s">
        <v>51</v>
      </c>
      <c r="B21" s="13" t="s">
        <v>80</v>
      </c>
      <c r="C21" s="13" t="s">
        <v>66</v>
      </c>
      <c r="D21" s="13" t="s">
        <v>6</v>
      </c>
      <c r="E21" s="34" t="s">
        <v>138</v>
      </c>
      <c r="F21" s="19">
        <v>0</v>
      </c>
      <c r="G21" s="19">
        <v>0</v>
      </c>
      <c r="H21" s="19" t="s">
        <v>149</v>
      </c>
    </row>
    <row r="22" spans="1:8" ht="57.6">
      <c r="A22" s="20" t="s">
        <v>51</v>
      </c>
      <c r="B22" s="13" t="s">
        <v>81</v>
      </c>
      <c r="C22" s="13" t="s">
        <v>66</v>
      </c>
      <c r="D22" s="13" t="s">
        <v>6</v>
      </c>
      <c r="E22" s="34" t="s">
        <v>138</v>
      </c>
      <c r="F22" s="19">
        <v>8.34</v>
      </c>
      <c r="G22" s="19">
        <v>4.00439</v>
      </c>
      <c r="H22" s="19" t="s">
        <v>149</v>
      </c>
    </row>
    <row r="23" spans="1:8" ht="57.6">
      <c r="A23" s="20" t="s">
        <v>51</v>
      </c>
      <c r="B23" s="13" t="s">
        <v>82</v>
      </c>
      <c r="C23" s="13" t="s">
        <v>66</v>
      </c>
      <c r="D23" s="13" t="s">
        <v>6</v>
      </c>
      <c r="E23" s="34" t="s">
        <v>138</v>
      </c>
      <c r="F23" s="19">
        <v>7.34</v>
      </c>
      <c r="G23" s="19">
        <v>5.770096</v>
      </c>
      <c r="H23" s="19" t="s">
        <v>46</v>
      </c>
    </row>
    <row r="24" spans="1:8" ht="57.6">
      <c r="A24" s="20" t="s">
        <v>51</v>
      </c>
      <c r="B24" s="13" t="s">
        <v>86</v>
      </c>
      <c r="C24" s="13" t="s">
        <v>66</v>
      </c>
      <c r="D24" s="13" t="s">
        <v>6</v>
      </c>
      <c r="E24" s="34" t="s">
        <v>138</v>
      </c>
      <c r="F24" s="19">
        <v>1.67</v>
      </c>
      <c r="G24" s="19">
        <v>1.162028</v>
      </c>
      <c r="H24" s="19" t="s">
        <v>149</v>
      </c>
    </row>
    <row r="25" spans="1:8" ht="57.6">
      <c r="A25" s="20" t="s">
        <v>51</v>
      </c>
      <c r="B25" s="13" t="s">
        <v>87</v>
      </c>
      <c r="C25" s="13" t="s">
        <v>66</v>
      </c>
      <c r="D25" s="13" t="s">
        <v>6</v>
      </c>
      <c r="E25" s="34" t="s">
        <v>138</v>
      </c>
      <c r="F25" s="19">
        <v>1.94</v>
      </c>
      <c r="G25" s="19">
        <v>1.372136</v>
      </c>
      <c r="H25" s="19" t="s">
        <v>149</v>
      </c>
    </row>
    <row r="26" spans="1:8" ht="57.6">
      <c r="A26" s="20" t="s">
        <v>51</v>
      </c>
      <c r="B26" s="13" t="s">
        <v>88</v>
      </c>
      <c r="C26" s="13" t="s">
        <v>66</v>
      </c>
      <c r="D26" s="13" t="s">
        <v>6</v>
      </c>
      <c r="E26" s="34" t="s">
        <v>138</v>
      </c>
      <c r="F26" s="19">
        <v>3.78</v>
      </c>
      <c r="G26" s="19">
        <v>1.703559</v>
      </c>
      <c r="H26" s="19" t="s">
        <v>149</v>
      </c>
    </row>
    <row r="27" spans="1:8" ht="57.6">
      <c r="A27" s="20" t="s">
        <v>51</v>
      </c>
      <c r="B27" s="13" t="s">
        <v>89</v>
      </c>
      <c r="C27" s="13" t="s">
        <v>66</v>
      </c>
      <c r="D27" s="13" t="s">
        <v>6</v>
      </c>
      <c r="E27" s="34" t="s">
        <v>138</v>
      </c>
      <c r="F27" s="19">
        <v>6.26</v>
      </c>
      <c r="G27" s="19">
        <v>1.373683</v>
      </c>
      <c r="H27" s="19" t="s">
        <v>149</v>
      </c>
    </row>
    <row r="28" spans="1:8" ht="57.6">
      <c r="A28" s="20" t="s">
        <v>51</v>
      </c>
      <c r="B28" s="13" t="s">
        <v>90</v>
      </c>
      <c r="C28" s="13" t="s">
        <v>66</v>
      </c>
      <c r="D28" s="13" t="s">
        <v>6</v>
      </c>
      <c r="E28" s="34" t="s">
        <v>138</v>
      </c>
      <c r="F28" s="19">
        <v>9.33</v>
      </c>
      <c r="G28" s="19">
        <v>2.997942</v>
      </c>
      <c r="H28" s="19" t="s">
        <v>149</v>
      </c>
    </row>
    <row r="29" spans="1:8" ht="57.6">
      <c r="A29" s="20" t="s">
        <v>51</v>
      </c>
      <c r="B29" s="13" t="s">
        <v>91</v>
      </c>
      <c r="C29" s="13" t="s">
        <v>66</v>
      </c>
      <c r="D29" s="13" t="s">
        <v>6</v>
      </c>
      <c r="E29" s="34" t="s">
        <v>138</v>
      </c>
      <c r="F29" s="19">
        <v>0.46</v>
      </c>
      <c r="G29" s="19">
        <v>0.204906</v>
      </c>
      <c r="H29" s="19" t="s">
        <v>149</v>
      </c>
    </row>
    <row r="30" spans="1:8" ht="57.6">
      <c r="A30" s="20" t="s">
        <v>51</v>
      </c>
      <c r="B30" s="13" t="s">
        <v>94</v>
      </c>
      <c r="C30" s="13" t="s">
        <v>66</v>
      </c>
      <c r="D30" s="13" t="s">
        <v>6</v>
      </c>
      <c r="E30" s="34" t="s">
        <v>138</v>
      </c>
      <c r="F30" s="19">
        <v>1.85</v>
      </c>
      <c r="G30" s="19">
        <v>0.500659</v>
      </c>
      <c r="H30" s="19" t="s">
        <v>149</v>
      </c>
    </row>
    <row r="31" spans="1:8" ht="57.6">
      <c r="A31" s="20" t="s">
        <v>51</v>
      </c>
      <c r="B31" s="13" t="s">
        <v>95</v>
      </c>
      <c r="C31" s="13" t="s">
        <v>66</v>
      </c>
      <c r="D31" s="13" t="s">
        <v>6</v>
      </c>
      <c r="E31" s="34" t="s">
        <v>138</v>
      </c>
      <c r="F31" s="19">
        <v>0.52</v>
      </c>
      <c r="G31" s="19">
        <v>0.324637</v>
      </c>
      <c r="H31" s="19" t="s">
        <v>149</v>
      </c>
    </row>
    <row r="32" spans="1:8" ht="57.6">
      <c r="A32" s="20" t="s">
        <v>51</v>
      </c>
      <c r="B32" s="13" t="s">
        <v>92</v>
      </c>
      <c r="C32" s="13" t="s">
        <v>66</v>
      </c>
      <c r="D32" s="13" t="s">
        <v>6</v>
      </c>
      <c r="E32" s="34" t="s">
        <v>138</v>
      </c>
      <c r="F32" s="19">
        <v>8.28</v>
      </c>
      <c r="G32" s="19">
        <v>3.980783</v>
      </c>
      <c r="H32" s="19" t="s">
        <v>149</v>
      </c>
    </row>
    <row r="33" spans="1:8" ht="57.6">
      <c r="A33" s="20" t="s">
        <v>51</v>
      </c>
      <c r="B33" s="13" t="s">
        <v>93</v>
      </c>
      <c r="C33" s="13" t="s">
        <v>66</v>
      </c>
      <c r="D33" s="13" t="s">
        <v>6</v>
      </c>
      <c r="E33" s="34" t="s">
        <v>138</v>
      </c>
      <c r="F33" s="19">
        <v>9.34</v>
      </c>
      <c r="G33" s="19">
        <v>2.086226</v>
      </c>
      <c r="H33" s="19" t="s">
        <v>149</v>
      </c>
    </row>
    <row r="34" spans="1:8" ht="57.6">
      <c r="A34" s="20" t="s">
        <v>51</v>
      </c>
      <c r="B34" s="13" t="s">
        <v>96</v>
      </c>
      <c r="C34" s="13" t="s">
        <v>66</v>
      </c>
      <c r="D34" s="13" t="s">
        <v>6</v>
      </c>
      <c r="E34" s="34" t="s">
        <v>138</v>
      </c>
      <c r="F34" s="19">
        <v>8.06</v>
      </c>
      <c r="G34" s="19">
        <v>1.496373</v>
      </c>
      <c r="H34" s="19" t="s">
        <v>149</v>
      </c>
    </row>
    <row r="35" spans="1:8" ht="57.6">
      <c r="A35" s="20" t="s">
        <v>51</v>
      </c>
      <c r="B35" s="13" t="s">
        <v>97</v>
      </c>
      <c r="C35" s="13" t="s">
        <v>66</v>
      </c>
      <c r="D35" s="13" t="s">
        <v>6</v>
      </c>
      <c r="E35" s="34" t="s">
        <v>138</v>
      </c>
      <c r="F35" s="19">
        <v>8.7</v>
      </c>
      <c r="G35" s="19">
        <v>1.262179</v>
      </c>
      <c r="H35" s="19" t="s">
        <v>149</v>
      </c>
    </row>
    <row r="36" spans="1:8" ht="57.6">
      <c r="A36" s="20" t="s">
        <v>51</v>
      </c>
      <c r="B36" s="13" t="s">
        <v>98</v>
      </c>
      <c r="C36" s="13" t="s">
        <v>66</v>
      </c>
      <c r="D36" s="13" t="s">
        <v>6</v>
      </c>
      <c r="E36" s="34" t="s">
        <v>138</v>
      </c>
      <c r="F36" s="19">
        <v>6.1</v>
      </c>
      <c r="G36" s="19">
        <v>2.102252</v>
      </c>
      <c r="H36" s="19" t="s">
        <v>149</v>
      </c>
    </row>
    <row r="37" spans="1:8" ht="57.6">
      <c r="A37" s="20" t="s">
        <v>51</v>
      </c>
      <c r="B37" s="13" t="s">
        <v>99</v>
      </c>
      <c r="C37" s="13" t="s">
        <v>66</v>
      </c>
      <c r="D37" s="13" t="s">
        <v>6</v>
      </c>
      <c r="E37" s="34" t="s">
        <v>138</v>
      </c>
      <c r="F37" s="19">
        <v>74.94</v>
      </c>
      <c r="G37" s="19">
        <v>12.042657</v>
      </c>
      <c r="H37" s="19" t="s">
        <v>46</v>
      </c>
    </row>
    <row r="38" spans="1:8" ht="57.6">
      <c r="A38" s="20" t="s">
        <v>51</v>
      </c>
      <c r="B38" s="13" t="s">
        <v>100</v>
      </c>
      <c r="C38" s="13" t="s">
        <v>66</v>
      </c>
      <c r="D38" s="13" t="s">
        <v>6</v>
      </c>
      <c r="E38" s="34" t="s">
        <v>138</v>
      </c>
      <c r="F38" s="19">
        <v>29.53</v>
      </c>
      <c r="G38" s="19">
        <v>5.652677</v>
      </c>
      <c r="H38" s="19" t="s">
        <v>46</v>
      </c>
    </row>
    <row r="39" spans="1:8" ht="57.6">
      <c r="A39" s="20" t="s">
        <v>51</v>
      </c>
      <c r="B39" s="13" t="s">
        <v>101</v>
      </c>
      <c r="C39" s="13" t="s">
        <v>66</v>
      </c>
      <c r="D39" s="13" t="s">
        <v>6</v>
      </c>
      <c r="E39" s="34" t="s">
        <v>138</v>
      </c>
      <c r="F39" s="19">
        <v>22.44</v>
      </c>
      <c r="G39" s="19">
        <v>6.218155</v>
      </c>
      <c r="H39" s="19" t="s">
        <v>46</v>
      </c>
    </row>
    <row r="40" spans="1:8" ht="57.6">
      <c r="A40" s="20" t="s">
        <v>51</v>
      </c>
      <c r="B40" s="13" t="s">
        <v>102</v>
      </c>
      <c r="C40" s="13" t="s">
        <v>66</v>
      </c>
      <c r="D40" s="13" t="s">
        <v>6</v>
      </c>
      <c r="E40" s="34" t="s">
        <v>138</v>
      </c>
      <c r="F40" s="19">
        <v>0</v>
      </c>
      <c r="G40" s="19">
        <v>0</v>
      </c>
      <c r="H40" s="19" t="s">
        <v>149</v>
      </c>
    </row>
    <row r="41" spans="1:8" ht="57.6">
      <c r="A41" s="20" t="s">
        <v>51</v>
      </c>
      <c r="B41" s="13" t="s">
        <v>103</v>
      </c>
      <c r="C41" s="13" t="s">
        <v>66</v>
      </c>
      <c r="D41" s="13" t="s">
        <v>6</v>
      </c>
      <c r="E41" s="34" t="s">
        <v>138</v>
      </c>
      <c r="F41" s="19">
        <v>0.84</v>
      </c>
      <c r="G41" s="19">
        <v>0.148288</v>
      </c>
      <c r="H41" s="19" t="s">
        <v>149</v>
      </c>
    </row>
    <row r="42" spans="1:8" ht="57.6">
      <c r="A42" s="20" t="s">
        <v>51</v>
      </c>
      <c r="B42" s="13" t="s">
        <v>104</v>
      </c>
      <c r="C42" s="13" t="s">
        <v>66</v>
      </c>
      <c r="D42" s="13" t="s">
        <v>6</v>
      </c>
      <c r="E42" s="34" t="s">
        <v>138</v>
      </c>
      <c r="F42" s="19">
        <v>4</v>
      </c>
      <c r="G42" s="19">
        <v>0.927437</v>
      </c>
      <c r="H42" s="19" t="s">
        <v>149</v>
      </c>
    </row>
    <row r="43" spans="1:8" ht="57.6">
      <c r="A43" s="20" t="s">
        <v>51</v>
      </c>
      <c r="B43" s="13" t="s">
        <v>105</v>
      </c>
      <c r="C43" s="13" t="s">
        <v>66</v>
      </c>
      <c r="D43" s="13" t="s">
        <v>6</v>
      </c>
      <c r="E43" s="34" t="s">
        <v>138</v>
      </c>
      <c r="F43" s="19">
        <v>7</v>
      </c>
      <c r="G43" s="19">
        <v>5.748465</v>
      </c>
      <c r="H43" s="19" t="s">
        <v>46</v>
      </c>
    </row>
    <row r="44" spans="1:8" ht="57.6">
      <c r="A44" s="20" t="s">
        <v>51</v>
      </c>
      <c r="B44" s="13" t="s">
        <v>107</v>
      </c>
      <c r="C44" s="13" t="s">
        <v>66</v>
      </c>
      <c r="D44" s="13" t="s">
        <v>6</v>
      </c>
      <c r="E44" s="34" t="s">
        <v>138</v>
      </c>
      <c r="F44" s="19">
        <v>1.69</v>
      </c>
      <c r="G44" s="19">
        <v>0.757307</v>
      </c>
      <c r="H44" s="19" t="s">
        <v>149</v>
      </c>
    </row>
    <row r="45" spans="1:8" ht="57.6">
      <c r="A45" s="20" t="s">
        <v>51</v>
      </c>
      <c r="B45" s="13" t="s">
        <v>108</v>
      </c>
      <c r="C45" s="13" t="s">
        <v>66</v>
      </c>
      <c r="D45" s="13" t="s">
        <v>6</v>
      </c>
      <c r="E45" s="34" t="s">
        <v>138</v>
      </c>
      <c r="F45" s="19">
        <v>0</v>
      </c>
      <c r="G45" s="19">
        <v>0</v>
      </c>
      <c r="H45" s="19" t="s">
        <v>149</v>
      </c>
    </row>
    <row r="46" spans="1:8" ht="57.6">
      <c r="A46" s="20" t="s">
        <v>51</v>
      </c>
      <c r="B46" s="13" t="s">
        <v>109</v>
      </c>
      <c r="C46" s="13" t="s">
        <v>66</v>
      </c>
      <c r="D46" s="13" t="s">
        <v>6</v>
      </c>
      <c r="E46" s="34" t="s">
        <v>138</v>
      </c>
      <c r="F46" s="19">
        <v>0.87</v>
      </c>
      <c r="G46" s="19">
        <v>0.673061</v>
      </c>
      <c r="H46" s="19" t="s">
        <v>149</v>
      </c>
    </row>
    <row r="47" spans="1:8" ht="57.6">
      <c r="A47" s="20" t="s">
        <v>51</v>
      </c>
      <c r="B47" s="13" t="s">
        <v>106</v>
      </c>
      <c r="C47" s="13" t="s">
        <v>66</v>
      </c>
      <c r="D47" s="13" t="s">
        <v>6</v>
      </c>
      <c r="E47" s="34" t="s">
        <v>138</v>
      </c>
      <c r="F47" s="19">
        <v>1.48</v>
      </c>
      <c r="G47" s="19">
        <v>0.613606</v>
      </c>
      <c r="H47" s="19" t="s">
        <v>149</v>
      </c>
    </row>
    <row r="48" spans="1:8" ht="57.6">
      <c r="A48" s="20" t="s">
        <v>51</v>
      </c>
      <c r="B48" s="13" t="s">
        <v>110</v>
      </c>
      <c r="C48" s="13" t="s">
        <v>66</v>
      </c>
      <c r="D48" s="13" t="s">
        <v>6</v>
      </c>
      <c r="E48" s="34" t="s">
        <v>138</v>
      </c>
      <c r="F48" s="19">
        <v>1.32</v>
      </c>
      <c r="G48" s="19">
        <v>0.226223</v>
      </c>
      <c r="H48" s="19" t="s">
        <v>149</v>
      </c>
    </row>
    <row r="49" spans="1:8" ht="57.6">
      <c r="A49" s="20" t="s">
        <v>51</v>
      </c>
      <c r="B49" s="13" t="s">
        <v>111</v>
      </c>
      <c r="C49" s="13" t="s">
        <v>66</v>
      </c>
      <c r="D49" s="13" t="s">
        <v>6</v>
      </c>
      <c r="E49" s="34" t="s">
        <v>138</v>
      </c>
      <c r="F49" s="19">
        <v>36.59</v>
      </c>
      <c r="G49" s="19">
        <v>16.368465</v>
      </c>
      <c r="H49" s="19" t="s">
        <v>46</v>
      </c>
    </row>
    <row r="50" spans="1:8" ht="57.6">
      <c r="A50" s="20" t="s">
        <v>51</v>
      </c>
      <c r="B50" s="13" t="s">
        <v>113</v>
      </c>
      <c r="C50" s="13" t="s">
        <v>66</v>
      </c>
      <c r="D50" s="13" t="s">
        <v>6</v>
      </c>
      <c r="E50" s="34" t="s">
        <v>138</v>
      </c>
      <c r="F50" s="19">
        <v>2.6</v>
      </c>
      <c r="G50" s="19">
        <v>0.632375</v>
      </c>
      <c r="H50" s="19" t="s">
        <v>149</v>
      </c>
    </row>
    <row r="51" spans="1:8" ht="57.6">
      <c r="A51" s="20" t="s">
        <v>51</v>
      </c>
      <c r="B51" s="13" t="s">
        <v>112</v>
      </c>
      <c r="C51" s="13" t="s">
        <v>66</v>
      </c>
      <c r="D51" s="13" t="s">
        <v>6</v>
      </c>
      <c r="E51" s="34" t="s">
        <v>138</v>
      </c>
      <c r="F51" s="19">
        <v>0</v>
      </c>
      <c r="G51" s="19">
        <v>0</v>
      </c>
      <c r="H51" s="19" t="s">
        <v>149</v>
      </c>
    </row>
    <row r="52" spans="1:8" ht="57.6">
      <c r="A52" s="20" t="s">
        <v>51</v>
      </c>
      <c r="B52" s="13" t="s">
        <v>114</v>
      </c>
      <c r="C52" s="13" t="s">
        <v>66</v>
      </c>
      <c r="D52" s="13" t="s">
        <v>6</v>
      </c>
      <c r="E52" s="34" t="s">
        <v>138</v>
      </c>
      <c r="F52" s="19">
        <v>1.54</v>
      </c>
      <c r="G52" s="19">
        <v>0.313551</v>
      </c>
      <c r="H52" s="19" t="s">
        <v>149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52"/>
  <sheetViews>
    <sheetView workbookViewId="0" topLeftCell="A1">
      <selection activeCell="I1" sqref="I1:S1048576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64" t="s">
        <v>48</v>
      </c>
      <c r="G1" s="65"/>
      <c r="H1" s="28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0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2"/>
      <c r="G4" s="43" t="s">
        <v>42</v>
      </c>
      <c r="H4" s="22" t="s">
        <v>46</v>
      </c>
    </row>
    <row r="5" spans="1:8" ht="15">
      <c r="A5" s="20" t="s">
        <v>117</v>
      </c>
      <c r="B5" s="13" t="s">
        <v>65</v>
      </c>
      <c r="C5" s="13" t="s">
        <v>66</v>
      </c>
      <c r="D5" s="20" t="s">
        <v>6</v>
      </c>
      <c r="E5" s="36" t="s">
        <v>127</v>
      </c>
      <c r="F5" s="19">
        <v>37.5</v>
      </c>
      <c r="G5" s="19">
        <v>1.189609</v>
      </c>
      <c r="H5" s="19" t="s">
        <v>149</v>
      </c>
    </row>
    <row r="6" spans="1:8" ht="15">
      <c r="A6" s="20" t="s">
        <v>117</v>
      </c>
      <c r="B6" s="13" t="s">
        <v>65</v>
      </c>
      <c r="C6" s="13" t="s">
        <v>116</v>
      </c>
      <c r="D6" s="20" t="s">
        <v>6</v>
      </c>
      <c r="E6" s="36" t="s">
        <v>127</v>
      </c>
      <c r="F6" s="19"/>
      <c r="G6" s="19"/>
      <c r="H6" s="19"/>
    </row>
    <row r="7" spans="1:8" ht="15">
      <c r="A7" s="20" t="s">
        <v>117</v>
      </c>
      <c r="B7" s="13" t="s">
        <v>65</v>
      </c>
      <c r="C7" s="13" t="s">
        <v>115</v>
      </c>
      <c r="D7" s="20" t="s">
        <v>6</v>
      </c>
      <c r="E7" s="36" t="s">
        <v>127</v>
      </c>
      <c r="F7" s="19">
        <v>13.51</v>
      </c>
      <c r="G7" s="19">
        <v>1.076083</v>
      </c>
      <c r="H7" s="19" t="s">
        <v>149</v>
      </c>
    </row>
    <row r="8" spans="1:8" ht="15">
      <c r="A8" s="20" t="s">
        <v>117</v>
      </c>
      <c r="B8" s="13" t="s">
        <v>65</v>
      </c>
      <c r="C8" s="13" t="s">
        <v>70</v>
      </c>
      <c r="D8" s="20" t="s">
        <v>6</v>
      </c>
      <c r="E8" s="36" t="s">
        <v>127</v>
      </c>
      <c r="F8" s="19">
        <v>31.34</v>
      </c>
      <c r="G8" s="19">
        <v>1.421018</v>
      </c>
      <c r="H8" s="19" t="s">
        <v>149</v>
      </c>
    </row>
    <row r="9" spans="1:8" ht="15">
      <c r="A9" s="20" t="s">
        <v>117</v>
      </c>
      <c r="B9" s="13" t="s">
        <v>65</v>
      </c>
      <c r="C9" s="13" t="s">
        <v>71</v>
      </c>
      <c r="D9" s="20" t="s">
        <v>6</v>
      </c>
      <c r="E9" s="36" t="s">
        <v>127</v>
      </c>
      <c r="F9" s="19">
        <v>60.7</v>
      </c>
      <c r="G9" s="19">
        <v>1.84375</v>
      </c>
      <c r="H9" s="19" t="s">
        <v>149</v>
      </c>
    </row>
    <row r="10" spans="1:8" ht="15">
      <c r="A10" s="20" t="s">
        <v>117</v>
      </c>
      <c r="B10" s="13" t="s">
        <v>65</v>
      </c>
      <c r="C10" s="13" t="s">
        <v>72</v>
      </c>
      <c r="D10" s="20" t="s">
        <v>6</v>
      </c>
      <c r="E10" s="36" t="s">
        <v>127</v>
      </c>
      <c r="F10" s="19">
        <v>79.88</v>
      </c>
      <c r="G10" s="19">
        <v>0.877122</v>
      </c>
      <c r="H10" s="19" t="s">
        <v>149</v>
      </c>
    </row>
    <row r="11" spans="1:8" ht="15">
      <c r="A11" s="20" t="s">
        <v>117</v>
      </c>
      <c r="B11" s="13" t="s">
        <v>73</v>
      </c>
      <c r="C11" s="13" t="s">
        <v>66</v>
      </c>
      <c r="D11" s="20" t="s">
        <v>6</v>
      </c>
      <c r="E11" s="36" t="s">
        <v>127</v>
      </c>
      <c r="F11" s="19">
        <v>42.7</v>
      </c>
      <c r="G11" s="19">
        <v>6.26923</v>
      </c>
      <c r="H11" s="19" t="s">
        <v>46</v>
      </c>
    </row>
    <row r="12" spans="1:8" ht="15">
      <c r="A12" s="20" t="s">
        <v>117</v>
      </c>
      <c r="B12" s="13" t="s">
        <v>74</v>
      </c>
      <c r="C12" s="13" t="s">
        <v>66</v>
      </c>
      <c r="D12" s="20" t="s">
        <v>6</v>
      </c>
      <c r="E12" s="36" t="s">
        <v>127</v>
      </c>
      <c r="F12" s="19">
        <v>29.37</v>
      </c>
      <c r="G12" s="19">
        <v>5.724047</v>
      </c>
      <c r="H12" s="19" t="s">
        <v>46</v>
      </c>
    </row>
    <row r="13" spans="1:8" ht="15">
      <c r="A13" s="20" t="s">
        <v>117</v>
      </c>
      <c r="B13" s="13" t="s">
        <v>75</v>
      </c>
      <c r="C13" s="13" t="s">
        <v>66</v>
      </c>
      <c r="D13" s="20" t="s">
        <v>6</v>
      </c>
      <c r="E13" s="36" t="s">
        <v>127</v>
      </c>
      <c r="F13" s="19">
        <v>49.56</v>
      </c>
      <c r="G13" s="19">
        <v>11.003878</v>
      </c>
      <c r="H13" s="19" t="s">
        <v>46</v>
      </c>
    </row>
    <row r="14" spans="1:8" ht="15">
      <c r="A14" s="20" t="s">
        <v>117</v>
      </c>
      <c r="B14" s="13" t="s">
        <v>83</v>
      </c>
      <c r="C14" s="13" t="s">
        <v>66</v>
      </c>
      <c r="D14" s="20" t="s">
        <v>6</v>
      </c>
      <c r="E14" s="36" t="s">
        <v>127</v>
      </c>
      <c r="F14" s="19">
        <v>42.75</v>
      </c>
      <c r="G14" s="19">
        <v>4.850359</v>
      </c>
      <c r="H14" s="19" t="s">
        <v>149</v>
      </c>
    </row>
    <row r="15" spans="1:8" ht="15">
      <c r="A15" s="20" t="s">
        <v>117</v>
      </c>
      <c r="B15" s="13" t="s">
        <v>76</v>
      </c>
      <c r="C15" s="13" t="s">
        <v>66</v>
      </c>
      <c r="D15" s="20" t="s">
        <v>6</v>
      </c>
      <c r="E15" s="36" t="s">
        <v>127</v>
      </c>
      <c r="F15" s="19">
        <v>80.95</v>
      </c>
      <c r="G15" s="19">
        <v>8.979134</v>
      </c>
      <c r="H15" s="19" t="s">
        <v>46</v>
      </c>
    </row>
    <row r="16" spans="1:8" ht="15">
      <c r="A16" s="20" t="s">
        <v>117</v>
      </c>
      <c r="B16" s="13" t="s">
        <v>77</v>
      </c>
      <c r="C16" s="13" t="s">
        <v>66</v>
      </c>
      <c r="D16" s="20" t="s">
        <v>6</v>
      </c>
      <c r="E16" s="36" t="s">
        <v>127</v>
      </c>
      <c r="F16" s="19">
        <v>90.02</v>
      </c>
      <c r="G16" s="19">
        <v>3.675274</v>
      </c>
      <c r="H16" s="19" t="s">
        <v>149</v>
      </c>
    </row>
    <row r="17" spans="1:8" ht="15">
      <c r="A17" s="20" t="s">
        <v>117</v>
      </c>
      <c r="B17" s="13" t="s">
        <v>78</v>
      </c>
      <c r="C17" s="13" t="s">
        <v>66</v>
      </c>
      <c r="D17" s="20" t="s">
        <v>6</v>
      </c>
      <c r="E17" s="36" t="s">
        <v>127</v>
      </c>
      <c r="F17" s="19">
        <v>67.84</v>
      </c>
      <c r="G17" s="19">
        <v>1.152701</v>
      </c>
      <c r="H17" s="19" t="s">
        <v>149</v>
      </c>
    </row>
    <row r="18" spans="1:8" ht="15">
      <c r="A18" s="20" t="s">
        <v>117</v>
      </c>
      <c r="B18" s="13" t="s">
        <v>79</v>
      </c>
      <c r="C18" s="13" t="s">
        <v>66</v>
      </c>
      <c r="D18" s="20" t="s">
        <v>6</v>
      </c>
      <c r="E18" s="36" t="s">
        <v>127</v>
      </c>
      <c r="F18" s="19">
        <v>44.56</v>
      </c>
      <c r="G18" s="19">
        <v>9.277703</v>
      </c>
      <c r="H18" s="19" t="s">
        <v>46</v>
      </c>
    </row>
    <row r="19" spans="1:8" ht="15">
      <c r="A19" s="20" t="s">
        <v>117</v>
      </c>
      <c r="B19" s="13" t="s">
        <v>84</v>
      </c>
      <c r="C19" s="13" t="s">
        <v>66</v>
      </c>
      <c r="D19" s="20" t="s">
        <v>6</v>
      </c>
      <c r="E19" s="36" t="s">
        <v>127</v>
      </c>
      <c r="F19" s="19">
        <v>60.18</v>
      </c>
      <c r="G19" s="19">
        <v>5.917154</v>
      </c>
      <c r="H19" s="19" t="s">
        <v>46</v>
      </c>
    </row>
    <row r="20" spans="1:8" ht="15">
      <c r="A20" s="20" t="s">
        <v>117</v>
      </c>
      <c r="B20" s="13" t="s">
        <v>85</v>
      </c>
      <c r="C20" s="13" t="s">
        <v>66</v>
      </c>
      <c r="D20" s="20" t="s">
        <v>6</v>
      </c>
      <c r="E20" s="36" t="s">
        <v>127</v>
      </c>
      <c r="F20" s="19">
        <v>40.69</v>
      </c>
      <c r="G20" s="19">
        <v>7.279127</v>
      </c>
      <c r="H20" s="19" t="s">
        <v>46</v>
      </c>
    </row>
    <row r="21" spans="1:8" ht="15">
      <c r="A21" s="20" t="s">
        <v>117</v>
      </c>
      <c r="B21" s="13" t="s">
        <v>80</v>
      </c>
      <c r="C21" s="13" t="s">
        <v>66</v>
      </c>
      <c r="D21" s="20" t="s">
        <v>6</v>
      </c>
      <c r="E21" s="36" t="s">
        <v>127</v>
      </c>
      <c r="F21" s="19">
        <v>64.42</v>
      </c>
      <c r="G21" s="19">
        <v>9.347229</v>
      </c>
      <c r="H21" s="19" t="s">
        <v>46</v>
      </c>
    </row>
    <row r="22" spans="1:8" ht="15">
      <c r="A22" s="20" t="s">
        <v>117</v>
      </c>
      <c r="B22" s="13" t="s">
        <v>81</v>
      </c>
      <c r="C22" s="13" t="s">
        <v>66</v>
      </c>
      <c r="D22" s="20" t="s">
        <v>6</v>
      </c>
      <c r="E22" s="36" t="s">
        <v>127</v>
      </c>
      <c r="F22" s="19">
        <v>72.96</v>
      </c>
      <c r="G22" s="19">
        <v>14.293701</v>
      </c>
      <c r="H22" s="19" t="s">
        <v>46</v>
      </c>
    </row>
    <row r="23" spans="1:8" ht="15">
      <c r="A23" s="20" t="s">
        <v>117</v>
      </c>
      <c r="B23" s="13" t="s">
        <v>82</v>
      </c>
      <c r="C23" s="13" t="s">
        <v>66</v>
      </c>
      <c r="D23" s="20" t="s">
        <v>6</v>
      </c>
      <c r="E23" s="36" t="s">
        <v>127</v>
      </c>
      <c r="F23" s="19">
        <v>31.22</v>
      </c>
      <c r="G23" s="19">
        <v>8.506256</v>
      </c>
      <c r="H23" s="19" t="s">
        <v>46</v>
      </c>
    </row>
    <row r="24" spans="1:8" ht="15">
      <c r="A24" s="20" t="s">
        <v>117</v>
      </c>
      <c r="B24" s="13" t="s">
        <v>86</v>
      </c>
      <c r="C24" s="13" t="s">
        <v>66</v>
      </c>
      <c r="D24" s="20" t="s">
        <v>6</v>
      </c>
      <c r="E24" s="36" t="s">
        <v>127</v>
      </c>
      <c r="F24" s="19">
        <v>48.33</v>
      </c>
      <c r="G24" s="19">
        <v>11.739882</v>
      </c>
      <c r="H24" s="19" t="s">
        <v>46</v>
      </c>
    </row>
    <row r="25" spans="1:8" ht="15">
      <c r="A25" s="20" t="s">
        <v>117</v>
      </c>
      <c r="B25" s="13" t="s">
        <v>87</v>
      </c>
      <c r="C25" s="13" t="s">
        <v>66</v>
      </c>
      <c r="D25" s="20" t="s">
        <v>6</v>
      </c>
      <c r="E25" s="36" t="s">
        <v>127</v>
      </c>
      <c r="F25" s="19">
        <v>44.07</v>
      </c>
      <c r="G25" s="19">
        <v>9.367043</v>
      </c>
      <c r="H25" s="19" t="s">
        <v>46</v>
      </c>
    </row>
    <row r="26" spans="1:8" ht="15">
      <c r="A26" s="20" t="s">
        <v>117</v>
      </c>
      <c r="B26" s="13" t="s">
        <v>88</v>
      </c>
      <c r="C26" s="13" t="s">
        <v>66</v>
      </c>
      <c r="D26" s="20" t="s">
        <v>6</v>
      </c>
      <c r="E26" s="36" t="s">
        <v>127</v>
      </c>
      <c r="F26" s="19">
        <v>45.11</v>
      </c>
      <c r="G26" s="19">
        <v>5.291169</v>
      </c>
      <c r="H26" s="19" t="s">
        <v>46</v>
      </c>
    </row>
    <row r="27" spans="1:8" ht="15">
      <c r="A27" s="20" t="s">
        <v>117</v>
      </c>
      <c r="B27" s="13" t="s">
        <v>89</v>
      </c>
      <c r="C27" s="13" t="s">
        <v>66</v>
      </c>
      <c r="D27" s="20" t="s">
        <v>6</v>
      </c>
      <c r="E27" s="36" t="s">
        <v>127</v>
      </c>
      <c r="F27" s="19">
        <v>46.09</v>
      </c>
      <c r="G27" s="19">
        <v>2.86309</v>
      </c>
      <c r="H27" s="19" t="s">
        <v>149</v>
      </c>
    </row>
    <row r="28" spans="1:8" ht="15">
      <c r="A28" s="20" t="s">
        <v>117</v>
      </c>
      <c r="B28" s="13" t="s">
        <v>90</v>
      </c>
      <c r="C28" s="13" t="s">
        <v>66</v>
      </c>
      <c r="D28" s="20" t="s">
        <v>6</v>
      </c>
      <c r="E28" s="36" t="s">
        <v>127</v>
      </c>
      <c r="F28" s="19">
        <v>94.67</v>
      </c>
      <c r="G28" s="19">
        <v>1.924501</v>
      </c>
      <c r="H28" s="19" t="s">
        <v>149</v>
      </c>
    </row>
    <row r="29" spans="1:8" ht="15">
      <c r="A29" s="20" t="s">
        <v>117</v>
      </c>
      <c r="B29" s="13" t="s">
        <v>91</v>
      </c>
      <c r="C29" s="13" t="s">
        <v>66</v>
      </c>
      <c r="D29" s="20" t="s">
        <v>6</v>
      </c>
      <c r="E29" s="36" t="s">
        <v>127</v>
      </c>
      <c r="F29" s="19">
        <v>15.83</v>
      </c>
      <c r="G29" s="19">
        <v>4.451866</v>
      </c>
      <c r="H29" s="19" t="s">
        <v>149</v>
      </c>
    </row>
    <row r="30" spans="1:8" ht="15">
      <c r="A30" s="20" t="s">
        <v>117</v>
      </c>
      <c r="B30" s="13" t="s">
        <v>94</v>
      </c>
      <c r="C30" s="13" t="s">
        <v>66</v>
      </c>
      <c r="D30" s="20" t="s">
        <v>6</v>
      </c>
      <c r="E30" s="36" t="s">
        <v>127</v>
      </c>
      <c r="F30" s="19">
        <v>28.19</v>
      </c>
      <c r="G30" s="19">
        <v>3.766181</v>
      </c>
      <c r="H30" s="19" t="s">
        <v>149</v>
      </c>
    </row>
    <row r="31" spans="1:8" ht="15">
      <c r="A31" s="20" t="s">
        <v>117</v>
      </c>
      <c r="B31" s="13" t="s">
        <v>95</v>
      </c>
      <c r="C31" s="13" t="s">
        <v>66</v>
      </c>
      <c r="D31" s="20" t="s">
        <v>6</v>
      </c>
      <c r="E31" s="36" t="s">
        <v>127</v>
      </c>
      <c r="F31" s="19">
        <v>16.32</v>
      </c>
      <c r="G31" s="19">
        <v>2.560929</v>
      </c>
      <c r="H31" s="19" t="s">
        <v>149</v>
      </c>
    </row>
    <row r="32" spans="1:8" ht="15">
      <c r="A32" s="20" t="s">
        <v>117</v>
      </c>
      <c r="B32" s="13" t="s">
        <v>92</v>
      </c>
      <c r="C32" s="13" t="s">
        <v>66</v>
      </c>
      <c r="D32" s="20" t="s">
        <v>6</v>
      </c>
      <c r="E32" s="36" t="s">
        <v>127</v>
      </c>
      <c r="F32" s="19">
        <v>44.62</v>
      </c>
      <c r="G32" s="19">
        <v>7.370908</v>
      </c>
      <c r="H32" s="19" t="s">
        <v>46</v>
      </c>
    </row>
    <row r="33" spans="1:8" ht="15">
      <c r="A33" s="20" t="s">
        <v>117</v>
      </c>
      <c r="B33" s="13" t="s">
        <v>93</v>
      </c>
      <c r="C33" s="13" t="s">
        <v>66</v>
      </c>
      <c r="D33" s="20" t="s">
        <v>6</v>
      </c>
      <c r="E33" s="36" t="s">
        <v>127</v>
      </c>
      <c r="F33" s="19">
        <v>56.44</v>
      </c>
      <c r="G33" s="19">
        <v>3.852323</v>
      </c>
      <c r="H33" s="19" t="s">
        <v>149</v>
      </c>
    </row>
    <row r="34" spans="1:8" ht="15">
      <c r="A34" s="20" t="s">
        <v>117</v>
      </c>
      <c r="B34" s="13" t="s">
        <v>96</v>
      </c>
      <c r="C34" s="13" t="s">
        <v>66</v>
      </c>
      <c r="D34" s="20" t="s">
        <v>6</v>
      </c>
      <c r="E34" s="36" t="s">
        <v>127</v>
      </c>
      <c r="F34" s="19">
        <v>28.25</v>
      </c>
      <c r="G34" s="19">
        <v>2.350923</v>
      </c>
      <c r="H34" s="19" t="s">
        <v>149</v>
      </c>
    </row>
    <row r="35" spans="1:8" ht="15">
      <c r="A35" s="20" t="s">
        <v>117</v>
      </c>
      <c r="B35" s="13" t="s">
        <v>97</v>
      </c>
      <c r="C35" s="13" t="s">
        <v>66</v>
      </c>
      <c r="D35" s="20" t="s">
        <v>6</v>
      </c>
      <c r="E35" s="36" t="s">
        <v>127</v>
      </c>
      <c r="F35" s="19">
        <v>43.76</v>
      </c>
      <c r="G35" s="19">
        <v>2.258925</v>
      </c>
      <c r="H35" s="19" t="s">
        <v>149</v>
      </c>
    </row>
    <row r="36" spans="1:8" ht="15">
      <c r="A36" s="20" t="s">
        <v>117</v>
      </c>
      <c r="B36" s="13" t="s">
        <v>98</v>
      </c>
      <c r="C36" s="13" t="s">
        <v>66</v>
      </c>
      <c r="D36" s="20" t="s">
        <v>6</v>
      </c>
      <c r="E36" s="36" t="s">
        <v>127</v>
      </c>
      <c r="F36" s="19">
        <v>33.09</v>
      </c>
      <c r="G36" s="19">
        <v>4.626325</v>
      </c>
      <c r="H36" s="19" t="s">
        <v>149</v>
      </c>
    </row>
    <row r="37" spans="1:8" ht="15">
      <c r="A37" s="20" t="s">
        <v>117</v>
      </c>
      <c r="B37" s="13" t="s">
        <v>99</v>
      </c>
      <c r="C37" s="13" t="s">
        <v>66</v>
      </c>
      <c r="D37" s="20" t="s">
        <v>6</v>
      </c>
      <c r="E37" s="36" t="s">
        <v>127</v>
      </c>
      <c r="F37" s="19">
        <v>74.02</v>
      </c>
      <c r="G37" s="19">
        <v>11.337275</v>
      </c>
      <c r="H37" s="19" t="s">
        <v>46</v>
      </c>
    </row>
    <row r="38" spans="1:8" ht="15">
      <c r="A38" s="20" t="s">
        <v>117</v>
      </c>
      <c r="B38" s="13" t="s">
        <v>100</v>
      </c>
      <c r="C38" s="13" t="s">
        <v>66</v>
      </c>
      <c r="D38" s="20" t="s">
        <v>6</v>
      </c>
      <c r="E38" s="36" t="s">
        <v>127</v>
      </c>
      <c r="F38" s="19">
        <v>22.12</v>
      </c>
      <c r="G38" s="19">
        <v>4.018506</v>
      </c>
      <c r="H38" s="19" t="s">
        <v>149</v>
      </c>
    </row>
    <row r="39" spans="1:8" ht="15">
      <c r="A39" s="20" t="s">
        <v>117</v>
      </c>
      <c r="B39" s="13" t="s">
        <v>101</v>
      </c>
      <c r="C39" s="13" t="s">
        <v>66</v>
      </c>
      <c r="D39" s="20" t="s">
        <v>6</v>
      </c>
      <c r="E39" s="36" t="s">
        <v>127</v>
      </c>
      <c r="F39" s="19">
        <v>44.98</v>
      </c>
      <c r="G39" s="19">
        <v>7.394045</v>
      </c>
      <c r="H39" s="19" t="s">
        <v>46</v>
      </c>
    </row>
    <row r="40" spans="1:8" ht="15">
      <c r="A40" s="20" t="s">
        <v>117</v>
      </c>
      <c r="B40" s="13" t="s">
        <v>102</v>
      </c>
      <c r="C40" s="13" t="s">
        <v>66</v>
      </c>
      <c r="D40" s="20" t="s">
        <v>6</v>
      </c>
      <c r="E40" s="36" t="s">
        <v>127</v>
      </c>
      <c r="F40" s="19">
        <v>26.09</v>
      </c>
      <c r="G40" s="19">
        <v>0</v>
      </c>
      <c r="H40" s="19" t="s">
        <v>149</v>
      </c>
    </row>
    <row r="41" spans="1:8" ht="15">
      <c r="A41" s="20" t="s">
        <v>117</v>
      </c>
      <c r="B41" s="13" t="s">
        <v>103</v>
      </c>
      <c r="C41" s="13" t="s">
        <v>66</v>
      </c>
      <c r="D41" s="20" t="s">
        <v>6</v>
      </c>
      <c r="E41" s="36" t="s">
        <v>127</v>
      </c>
      <c r="F41" s="19">
        <v>63.11</v>
      </c>
      <c r="G41" s="19">
        <v>6.687294</v>
      </c>
      <c r="H41" s="19" t="s">
        <v>46</v>
      </c>
    </row>
    <row r="42" spans="1:8" ht="15">
      <c r="A42" s="20" t="s">
        <v>117</v>
      </c>
      <c r="B42" s="13" t="s">
        <v>104</v>
      </c>
      <c r="C42" s="13" t="s">
        <v>66</v>
      </c>
      <c r="D42" s="20" t="s">
        <v>6</v>
      </c>
      <c r="E42" s="36" t="s">
        <v>127</v>
      </c>
      <c r="F42" s="19">
        <v>59.23</v>
      </c>
      <c r="G42" s="19">
        <v>5.590865</v>
      </c>
      <c r="H42" s="19" t="s">
        <v>46</v>
      </c>
    </row>
    <row r="43" spans="1:8" ht="15">
      <c r="A43" s="20" t="s">
        <v>117</v>
      </c>
      <c r="B43" s="13" t="s">
        <v>105</v>
      </c>
      <c r="C43" s="13" t="s">
        <v>66</v>
      </c>
      <c r="D43" s="20" t="s">
        <v>6</v>
      </c>
      <c r="E43" s="36" t="s">
        <v>127</v>
      </c>
      <c r="F43" s="19">
        <v>38.43</v>
      </c>
      <c r="G43" s="19">
        <v>9.593614</v>
      </c>
      <c r="H43" s="19" t="s">
        <v>46</v>
      </c>
    </row>
    <row r="44" spans="1:8" ht="15">
      <c r="A44" s="20" t="s">
        <v>117</v>
      </c>
      <c r="B44" s="13" t="s">
        <v>107</v>
      </c>
      <c r="C44" s="13" t="s">
        <v>66</v>
      </c>
      <c r="D44" s="20" t="s">
        <v>6</v>
      </c>
      <c r="E44" s="36" t="s">
        <v>127</v>
      </c>
      <c r="F44" s="19">
        <v>43.56</v>
      </c>
      <c r="G44" s="19">
        <v>5.100827</v>
      </c>
      <c r="H44" s="19" t="s">
        <v>46</v>
      </c>
    </row>
    <row r="45" spans="1:8" ht="15">
      <c r="A45" s="20" t="s">
        <v>117</v>
      </c>
      <c r="B45" s="13" t="s">
        <v>108</v>
      </c>
      <c r="C45" s="13" t="s">
        <v>66</v>
      </c>
      <c r="D45" s="20" t="s">
        <v>6</v>
      </c>
      <c r="E45" s="36" t="s">
        <v>127</v>
      </c>
      <c r="F45" s="19">
        <v>58.38</v>
      </c>
      <c r="G45" s="19">
        <v>10.546943</v>
      </c>
      <c r="H45" s="19" t="s">
        <v>46</v>
      </c>
    </row>
    <row r="46" spans="1:8" ht="15">
      <c r="A46" s="20" t="s">
        <v>117</v>
      </c>
      <c r="B46" s="13" t="s">
        <v>109</v>
      </c>
      <c r="C46" s="13" t="s">
        <v>66</v>
      </c>
      <c r="D46" s="20" t="s">
        <v>6</v>
      </c>
      <c r="E46" s="36" t="s">
        <v>127</v>
      </c>
      <c r="F46" s="19">
        <v>68.23</v>
      </c>
      <c r="G46" s="19">
        <v>12.879644</v>
      </c>
      <c r="H46" s="19" t="s">
        <v>46</v>
      </c>
    </row>
    <row r="47" spans="1:8" ht="15">
      <c r="A47" s="20" t="s">
        <v>117</v>
      </c>
      <c r="B47" s="13" t="s">
        <v>106</v>
      </c>
      <c r="C47" s="13" t="s">
        <v>66</v>
      </c>
      <c r="D47" s="20" t="s">
        <v>6</v>
      </c>
      <c r="E47" s="36" t="s">
        <v>127</v>
      </c>
      <c r="F47" s="19">
        <v>47.85</v>
      </c>
      <c r="G47" s="19">
        <v>4.496727</v>
      </c>
      <c r="H47" s="19" t="s">
        <v>149</v>
      </c>
    </row>
    <row r="48" spans="1:8" ht="15">
      <c r="A48" s="20" t="s">
        <v>117</v>
      </c>
      <c r="B48" s="13" t="s">
        <v>110</v>
      </c>
      <c r="C48" s="13" t="s">
        <v>66</v>
      </c>
      <c r="D48" s="20" t="s">
        <v>6</v>
      </c>
      <c r="E48" s="36" t="s">
        <v>127</v>
      </c>
      <c r="F48" s="19">
        <v>33.25</v>
      </c>
      <c r="G48" s="19">
        <v>4.459221</v>
      </c>
      <c r="H48" s="19" t="s">
        <v>149</v>
      </c>
    </row>
    <row r="49" spans="1:8" ht="15">
      <c r="A49" s="20" t="s">
        <v>117</v>
      </c>
      <c r="B49" s="13" t="s">
        <v>111</v>
      </c>
      <c r="C49" s="13" t="s">
        <v>66</v>
      </c>
      <c r="D49" s="20" t="s">
        <v>6</v>
      </c>
      <c r="E49" s="36" t="s">
        <v>127</v>
      </c>
      <c r="F49" s="19">
        <v>45.79</v>
      </c>
      <c r="G49" s="19">
        <v>16.368465</v>
      </c>
      <c r="H49" s="19" t="s">
        <v>46</v>
      </c>
    </row>
    <row r="50" spans="1:8" ht="15">
      <c r="A50" s="20" t="s">
        <v>117</v>
      </c>
      <c r="B50" s="13" t="s">
        <v>113</v>
      </c>
      <c r="C50" s="13" t="s">
        <v>66</v>
      </c>
      <c r="D50" s="20" t="s">
        <v>6</v>
      </c>
      <c r="E50" s="36" t="s">
        <v>127</v>
      </c>
      <c r="F50" s="19">
        <v>33.71</v>
      </c>
      <c r="G50" s="19">
        <v>4.338309</v>
      </c>
      <c r="H50" s="19" t="s">
        <v>149</v>
      </c>
    </row>
    <row r="51" spans="1:8" ht="15">
      <c r="A51" s="20" t="s">
        <v>117</v>
      </c>
      <c r="B51" s="13" t="s">
        <v>112</v>
      </c>
      <c r="C51" s="13" t="s">
        <v>66</v>
      </c>
      <c r="D51" s="20" t="s">
        <v>6</v>
      </c>
      <c r="E51" s="36" t="s">
        <v>127</v>
      </c>
      <c r="F51" s="19">
        <v>33.33</v>
      </c>
      <c r="G51" s="19">
        <v>0</v>
      </c>
      <c r="H51" s="19" t="s">
        <v>149</v>
      </c>
    </row>
    <row r="52" spans="1:8" ht="15">
      <c r="A52" s="20" t="s">
        <v>117</v>
      </c>
      <c r="B52" s="13" t="s">
        <v>114</v>
      </c>
      <c r="C52" s="13" t="s">
        <v>66</v>
      </c>
      <c r="D52" s="20" t="s">
        <v>6</v>
      </c>
      <c r="E52" s="36" t="s">
        <v>127</v>
      </c>
      <c r="F52" s="19">
        <v>60.22</v>
      </c>
      <c r="G52" s="19">
        <v>6.20489</v>
      </c>
      <c r="H52" s="19" t="s">
        <v>46</v>
      </c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2023-11-03T06:57:59Z</dcterms:modified>
  <cp:category/>
  <cp:version/>
  <cp:contentType/>
  <cp:contentStatus/>
</cp:coreProperties>
</file>