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550" activeTab="1"/>
  </bookViews>
  <sheets>
    <sheet name="Annex 1" sheetId="1" r:id="rId1"/>
    <sheet name="Annex 2" sheetId="2" r:id="rId2"/>
    <sheet name="Annex 3" sheetId="3" r:id="rId3"/>
    <sheet name="Annex 4" sheetId="4" r:id="rId4"/>
    <sheet name="Annex 5" sheetId="6" r:id="rId5"/>
  </sheets>
  <definedNames/>
  <calcPr calcId="162913"/>
</workbook>
</file>

<file path=xl/sharedStrings.xml><?xml version="1.0" encoding="utf-8"?>
<sst xmlns="http://schemas.openxmlformats.org/spreadsheetml/2006/main" count="1407" uniqueCount="166">
  <si>
    <t>activity item number</t>
  </si>
  <si>
    <t>Waste item</t>
  </si>
  <si>
    <t>Hazardous</t>
  </si>
  <si>
    <t>01_03</t>
  </si>
  <si>
    <t>04_09</t>
  </si>
  <si>
    <t>10_12</t>
  </si>
  <si>
    <t>13_15</t>
  </si>
  <si>
    <t>17_18</t>
  </si>
  <si>
    <t>20_22</t>
  </si>
  <si>
    <t>24_25</t>
  </si>
  <si>
    <t>26_30</t>
  </si>
  <si>
    <t>31_33</t>
  </si>
  <si>
    <t>34_35</t>
  </si>
  <si>
    <t>36+37+39</t>
  </si>
  <si>
    <t>41_43</t>
  </si>
  <si>
    <t>G-U excluded 46.77</t>
  </si>
  <si>
    <t>HH</t>
  </si>
  <si>
    <t>EWC-Stat Ver. 4</t>
  </si>
  <si>
    <t>Code</t>
  </si>
  <si>
    <t>Description</t>
  </si>
  <si>
    <t>Spent solvents</t>
  </si>
  <si>
    <t>H</t>
  </si>
  <si>
    <t>Acid, alkaline or saline wastes</t>
  </si>
  <si>
    <t>Used oils</t>
  </si>
  <si>
    <t>01.4, 02, 03.1</t>
  </si>
  <si>
    <t>Chemical wastes</t>
  </si>
  <si>
    <t>Industrial effluent sludges</t>
  </si>
  <si>
    <t>Sludges and liquid wastes from waste treatment</t>
  </si>
  <si>
    <t>Health care and biological wastes</t>
  </si>
  <si>
    <t>Metallic wastes, ferrous</t>
  </si>
  <si>
    <t>Metallic wastes, , non-ferrous</t>
  </si>
  <si>
    <t>Metallic wastes, mixed ferrous and non-ferrous</t>
  </si>
  <si>
    <t>Glass wastes</t>
  </si>
  <si>
    <t>Paper and cardboard wastes</t>
  </si>
  <si>
    <t>Rubber wastes</t>
  </si>
  <si>
    <t>Plastic wastes</t>
  </si>
  <si>
    <t>Wood wastes</t>
  </si>
  <si>
    <t>Textile wastes</t>
  </si>
  <si>
    <t>Waste containing PCB</t>
  </si>
  <si>
    <t>08 (excl. 08.1, 08.41)</t>
  </si>
  <si>
    <t>Discarded equipment (excl. discarded vehicles, batteries/accumulators)</t>
  </si>
  <si>
    <t>Discarded vehicles</t>
  </si>
  <si>
    <t>Batteries and accumulators wastes</t>
  </si>
  <si>
    <t>Animal and mixed food waste</t>
  </si>
  <si>
    <t>Vegetal wastes</t>
  </si>
  <si>
    <t>Animal faeces, urine and manure</t>
  </si>
  <si>
    <t>Household and similar wastes</t>
  </si>
  <si>
    <t>Mixed and undifferentiated materials</t>
  </si>
  <si>
    <t>Sorting residues</t>
  </si>
  <si>
    <t xml:space="preserve">Common sludges </t>
  </si>
  <si>
    <t>Mineral waste from construction and demolition</t>
  </si>
  <si>
    <t>12.2, 12.3, 12.5</t>
  </si>
  <si>
    <t>Other mineral wastes</t>
  </si>
  <si>
    <t>Combustion wastes</t>
  </si>
  <si>
    <t>Soils</t>
  </si>
  <si>
    <t>Dredging spoils</t>
  </si>
  <si>
    <t>12.8, 13</t>
  </si>
  <si>
    <t>Mineral waste from waste treatment and stabilised wastes</t>
  </si>
  <si>
    <t>Recycling</t>
  </si>
  <si>
    <t>Description of the sample survey</t>
  </si>
  <si>
    <t>Item 1</t>
  </si>
  <si>
    <t>Number of statistical units per strata and item according to the available register(s)</t>
  </si>
  <si>
    <t xml:space="preserve">Number of statistical units selected for sample survey and questionnaires sent out </t>
  </si>
  <si>
    <t>Number of non-responses (No answers, non-usable answers; non identifiable units)</t>
  </si>
  <si>
    <t>Part of 3: Number of incorrect register data (Non existing statistical units, non identifiable units)</t>
  </si>
  <si>
    <t>Number of statistical units used for the calculation of the totals</t>
  </si>
  <si>
    <t>Raising factor</t>
  </si>
  <si>
    <t>Description of the method</t>
  </si>
  <si>
    <t>Scope of the indirect determination (waste types and economic sectors covered)</t>
  </si>
  <si>
    <t>Number of waste treatment facilities selected by items</t>
  </si>
  <si>
    <t>Incineration  (R1)</t>
  </si>
  <si>
    <t>item 2</t>
  </si>
  <si>
    <t>Incineration  (D10)</t>
  </si>
  <si>
    <t>Item 3a</t>
  </si>
  <si>
    <t>(R2 – R11)</t>
  </si>
  <si>
    <t>Item 3b Backfilling</t>
  </si>
  <si>
    <t>Item 4</t>
  </si>
  <si>
    <t>Landfilling (D1, D5, D12)</t>
  </si>
  <si>
    <t>Item 5</t>
  </si>
  <si>
    <t>Other disposal</t>
  </si>
  <si>
    <t>(D2,D3,D4, D6,D7)</t>
  </si>
  <si>
    <t>Method(s) applied for differentiation by waste sources</t>
  </si>
  <si>
    <t>Restrictions of the applied methods</t>
  </si>
  <si>
    <t>Waste streams not covered</t>
  </si>
  <si>
    <t>Problems of source attachment</t>
  </si>
  <si>
    <t>Other problems</t>
  </si>
  <si>
    <t>Description of the models</t>
  </si>
  <si>
    <t xml:space="preserve">Scope of the model (waste types and economic sectors covered) </t>
  </si>
  <si>
    <t>Basic data for the estimations (production figures etc.)</t>
  </si>
  <si>
    <t>Description of the model and the factors applied</t>
  </si>
  <si>
    <t>Routines applied or foreseen to guarantee sufficient quality (periodical revision of factors, focused surveys for verification etc.)</t>
  </si>
  <si>
    <t>Description of other information sources</t>
  </si>
  <si>
    <t>Scope for the OTHER information sources (waste types and economic sectors covered)</t>
  </si>
  <si>
    <t>Description of the other information source which is not fitting to the type of information sources mentioned above</t>
  </si>
  <si>
    <r>
      <t xml:space="preserve">NACE Rev. 2 </t>
    </r>
    <r>
      <rPr>
        <b/>
        <sz val="9"/>
        <color indexed="8"/>
        <rFont val="Wingdings"/>
        <family val="2"/>
      </rPr>
      <t>è</t>
    </r>
    <r>
      <rPr>
        <b/>
        <sz val="9"/>
        <color indexed="8"/>
        <rFont val="Arial"/>
        <family val="2"/>
      </rPr>
      <t xml:space="preserve"> </t>
    </r>
  </si>
  <si>
    <t>Annex 1 to section 12.1: Description of methods for determining waste generation</t>
  </si>
  <si>
    <t>Annex 2 to section 12.1: Waste generation in the economy - sample survey</t>
  </si>
  <si>
    <t>If a part of waste generation is covered by indirect calculation on the basis of waste treatment the following table may be used.</t>
  </si>
  <si>
    <t>To give an overview of the methods applied to estimate data on waste generation the following table may be used.</t>
  </si>
  <si>
    <t>If a part of waste generation is covered by models or other methods the following table may be used.</t>
  </si>
  <si>
    <t>Indirect determination via waste collection</t>
  </si>
  <si>
    <t>Description of reporting unit applied (waste collectors, municipalities)</t>
  </si>
  <si>
    <t>Description of the reporting system (regular survey on waste collectors, utilisation of administrative sources)</t>
  </si>
  <si>
    <t>Waste types covered</t>
  </si>
  <si>
    <t>Survey characteristics (1.4a – 1.4d)</t>
  </si>
  <si>
    <t>a) Total no.  of collectors /municipalities (population size)</t>
  </si>
  <si>
    <t>b) No. of collectors/municipalities selected for survey</t>
  </si>
  <si>
    <t>c) No. of responses used for the calculation of the totals</t>
  </si>
  <si>
    <t>d) Factor for weighting</t>
  </si>
  <si>
    <t>Method applied for the differentiation between the sources household and commercial activities</t>
  </si>
  <si>
    <t>Percentages of waste from commercial activities by waste types</t>
  </si>
  <si>
    <t>Population served by a collection scheme for mixed household and similar waste, in %</t>
  </si>
  <si>
    <t>Indirect determination via waste treatment</t>
  </si>
  <si>
    <t>Specification of waste treatment facilities selected</t>
  </si>
  <si>
    <t>Annex 3 to section 12.1: Waste Generation in the econonmy  on the basis of information on waste treatment</t>
  </si>
  <si>
    <t>Annex 4 to section 12.1: Waste generation in the economy on the basis of models or other methods</t>
  </si>
  <si>
    <t xml:space="preserve">Annex 5 to section 12.1: Determination methods for waste generated by households </t>
  </si>
  <si>
    <t>B</t>
  </si>
  <si>
    <t>b</t>
  </si>
  <si>
    <t>c</t>
  </si>
  <si>
    <t>d</t>
  </si>
  <si>
    <t>C</t>
  </si>
  <si>
    <t>D</t>
  </si>
  <si>
    <t>a</t>
  </si>
  <si>
    <t>F</t>
  </si>
  <si>
    <t>NA*</t>
  </si>
  <si>
    <t>G</t>
  </si>
  <si>
    <t>I</t>
  </si>
  <si>
    <t>J</t>
  </si>
  <si>
    <t>K</t>
  </si>
  <si>
    <t>L</t>
  </si>
  <si>
    <t>M</t>
  </si>
  <si>
    <t>N</t>
  </si>
  <si>
    <t>O</t>
  </si>
  <si>
    <t>P</t>
  </si>
  <si>
    <t>Q</t>
  </si>
  <si>
    <t>R</t>
  </si>
  <si>
    <t>S</t>
  </si>
  <si>
    <t>Sample survey - active statistical units (enterprises) with 10 or more employees</t>
  </si>
  <si>
    <t>Indirect estimation via waste collection</t>
  </si>
  <si>
    <t>Municipalities</t>
  </si>
  <si>
    <t>E2</t>
  </si>
  <si>
    <t>E1</t>
  </si>
  <si>
    <t>G-S</t>
  </si>
  <si>
    <t>A</t>
  </si>
  <si>
    <t>17...18</t>
  </si>
  <si>
    <t>G-U included 46.77</t>
  </si>
  <si>
    <t>Stratified number of the employed is classified as follows:</t>
  </si>
  <si>
    <t>NA*: Not applicable given that factors are computed at microdata level. Factors change according to survey and stratum. Final effective strata may differ from the initial (theoretical) ones due to incidences captured during fieldwork.</t>
  </si>
  <si>
    <t xml:space="preserve">·    unknown number of employees (0); </t>
  </si>
  <si>
    <t xml:space="preserve">·    1 - 9 employees (а); </t>
  </si>
  <si>
    <t xml:space="preserve">·    10 - 49 employees (b); </t>
  </si>
  <si>
    <t xml:space="preserve">·    50 - 249 employees (c); </t>
  </si>
  <si>
    <t>·    250 and more employees (d).</t>
  </si>
  <si>
    <t>Municipal waste from areas not served by</t>
  </si>
  <si>
    <t>SEPA estimation based on the existing data of similar municipality: the proximity, economic development of the municipality (average income, number of employees), the characteristics of urban municipality (village, agricultural area, number and type of households), age and educational structure of the population, etc.</t>
  </si>
  <si>
    <t>municipal waste collection systems is estimated</t>
  </si>
  <si>
    <t>Survey on municipal waste /yearly/: "Municipal waste" – KOM1</t>
  </si>
  <si>
    <t>Mixed household waste collected from households and enterprises (20 03) separately collected waste streams (20 01) and chapter (15) collected from household and enterprises</t>
  </si>
  <si>
    <t>size_class</t>
  </si>
  <si>
    <t>NACE sections</t>
  </si>
  <si>
    <t xml:space="preserve">Estimation was used to determine the share of waste generated by households in the total amount of municipal waste. </t>
  </si>
  <si>
    <t>Survey with threshold - all active statistical units (local units) with 10 or more employees</t>
  </si>
  <si>
    <t>Survey -  all active statistical units  (local units) regardless of the number of employees</t>
  </si>
  <si>
    <t xml:space="preserve"> Table 4: Waste generation in construction and services activities – sample survey, Serbia 2020</t>
  </si>
  <si>
    <t>response_rate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</si>
</sst>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0"/>
      <name val="Arial"/>
      <family val="2"/>
    </font>
    <font>
      <b/>
      <sz val="9"/>
      <color indexed="8"/>
      <name val="Arial"/>
      <family val="2"/>
    </font>
    <font>
      <b/>
      <sz val="11"/>
      <color theme="1"/>
      <name val="Calibri"/>
      <family val="2"/>
      <scheme val="minor"/>
    </font>
    <font>
      <sz val="9"/>
      <color theme="1"/>
      <name val="Arial"/>
      <family val="2"/>
    </font>
    <font>
      <sz val="9"/>
      <color rgb="FF000000"/>
      <name val="Arial"/>
      <family val="2"/>
    </font>
    <font>
      <b/>
      <sz val="9"/>
      <color rgb="FF000000"/>
      <name val="Arial"/>
      <family val="2"/>
    </font>
    <font>
      <sz val="10"/>
      <color theme="1"/>
      <name val="Arial Narrow"/>
      <family val="2"/>
    </font>
    <font>
      <sz val="11"/>
      <color theme="1"/>
      <name val="Arial Narrow"/>
      <family val="2"/>
    </font>
    <font>
      <b/>
      <sz val="12"/>
      <color theme="1"/>
      <name val="Arial"/>
      <family val="2"/>
    </font>
    <font>
      <b/>
      <sz val="11"/>
      <color theme="1"/>
      <name val="Arial"/>
      <family val="2"/>
    </font>
    <font>
      <i/>
      <sz val="9"/>
      <color rgb="FF000000"/>
      <name val="Arial"/>
      <family val="2"/>
    </font>
    <font>
      <b/>
      <sz val="9"/>
      <color indexed="8"/>
      <name val="Wingdings"/>
      <family val="2"/>
    </font>
    <font>
      <i/>
      <sz val="10"/>
      <color theme="1"/>
      <name val="Arial"/>
      <family val="2"/>
    </font>
    <font>
      <sz val="12"/>
      <color theme="1"/>
      <name val="Times New Roman"/>
      <family val="1"/>
    </font>
    <font>
      <sz val="9"/>
      <name val="Arial"/>
      <family val="2"/>
    </font>
    <font>
      <sz val="11"/>
      <name val="Calibri"/>
      <family val="2"/>
      <scheme val="minor"/>
    </font>
    <font>
      <b/>
      <sz val="11"/>
      <name val="Arial"/>
      <family val="2"/>
    </font>
    <font>
      <sz val="11"/>
      <name val="Arial"/>
      <family val="2"/>
    </font>
    <font>
      <sz val="10"/>
      <name val="MS Sans Serif"/>
      <family val="2"/>
    </font>
    <font>
      <b/>
      <sz val="10"/>
      <name val="MS Sans Serif"/>
      <family val="2"/>
    </font>
  </fonts>
  <fills count="7">
    <fill>
      <patternFill/>
    </fill>
    <fill>
      <patternFill patternType="gray125"/>
    </fill>
    <fill>
      <patternFill patternType="solid">
        <fgColor rgb="FFF3F3F3"/>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E0E0E0"/>
        <bgColor indexed="64"/>
      </patternFill>
    </fill>
    <fill>
      <patternFill patternType="solid">
        <fgColor theme="0"/>
        <bgColor indexed="64"/>
      </patternFill>
    </fill>
  </fills>
  <borders count="12">
    <border>
      <left/>
      <right/>
      <top/>
      <bottom/>
      <diagonal/>
    </border>
    <border>
      <left style="thin"/>
      <right style="thin"/>
      <top style="thin"/>
      <bottom style="thin"/>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style="thin"/>
      <right style="thin"/>
      <top style="thin"/>
      <bottom/>
    </border>
    <border>
      <left style="thin"/>
      <right style="thin"/>
      <top/>
      <bottom style="thin"/>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lignment/>
      <protection/>
    </xf>
  </cellStyleXfs>
  <cellXfs count="73">
    <xf numFmtId="0" fontId="0" fillId="0" borderId="0" xfId="0"/>
    <xf numFmtId="0" fontId="0" fillId="0" borderId="0" xfId="0" applyAlignment="1">
      <alignment horizontal="center"/>
    </xf>
    <xf numFmtId="0" fontId="9" fillId="0" borderId="0" xfId="0" applyFont="1" applyAlignment="1">
      <alignment horizontal="left"/>
    </xf>
    <xf numFmtId="0" fontId="3"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13" fillId="0" borderId="0" xfId="0" applyFont="1"/>
    <xf numFmtId="0" fontId="10" fillId="0" borderId="0" xfId="0" applyFont="1"/>
    <xf numFmtId="0" fontId="7" fillId="0" borderId="1" xfId="0" applyFont="1"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vertical="center" wrapText="1"/>
    </xf>
    <xf numFmtId="0" fontId="8"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14" fillId="0" borderId="0" xfId="0" applyFont="1" applyAlignment="1">
      <alignment horizontal="justify" vertical="center"/>
    </xf>
    <xf numFmtId="0" fontId="4" fillId="0" borderId="0" xfId="0" applyFont="1" applyAlignment="1">
      <alignment horizontal="left" vertical="center" indent="2"/>
    </xf>
    <xf numFmtId="0" fontId="4" fillId="0" borderId="0" xfId="0" applyFont="1"/>
    <xf numFmtId="0" fontId="4" fillId="0" borderId="0" xfId="0" applyFont="1" applyAlignment="1">
      <alignment horizontal="left" vertical="center" indent="8"/>
    </xf>
    <xf numFmtId="0" fontId="16" fillId="0" borderId="0" xfId="0" applyFont="1"/>
    <xf numFmtId="0" fontId="15" fillId="3" borderId="1" xfId="0" applyFont="1" applyFill="1" applyBorder="1" applyAlignment="1">
      <alignment vertical="center" wrapText="1"/>
    </xf>
    <xf numFmtId="0" fontId="17" fillId="0" borderId="0" xfId="0" applyFont="1"/>
    <xf numFmtId="0" fontId="15" fillId="5" borderId="2" xfId="0" applyFont="1" applyFill="1" applyBorder="1" applyAlignment="1">
      <alignment vertical="center" wrapText="1"/>
    </xf>
    <xf numFmtId="0" fontId="15" fillId="2" borderId="3" xfId="0" applyFont="1" applyFill="1" applyBorder="1" applyAlignment="1">
      <alignment vertical="center" wrapText="1"/>
    </xf>
    <xf numFmtId="0" fontId="15" fillId="2" borderId="4" xfId="0" applyFont="1" applyFill="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5" borderId="3" xfId="0" applyFont="1" applyFill="1" applyBorder="1" applyAlignment="1">
      <alignment vertical="center" wrapText="1"/>
    </xf>
    <xf numFmtId="0" fontId="15" fillId="0" borderId="4" xfId="0" applyFont="1" applyBorder="1" applyAlignment="1">
      <alignment horizontal="left" vertical="center" wrapText="1"/>
    </xf>
    <xf numFmtId="0" fontId="18" fillId="0" borderId="0" xfId="0" applyFont="1"/>
    <xf numFmtId="0" fontId="18" fillId="0" borderId="0" xfId="0" applyFont="1" applyAlignment="1">
      <alignment horizontal="left" vertical="center" indent="8"/>
    </xf>
    <xf numFmtId="0" fontId="5" fillId="4" borderId="1" xfId="0" applyFont="1" applyFill="1" applyBorder="1" applyAlignment="1">
      <alignment horizontal="center" vertical="center" textRotation="90" wrapText="1"/>
    </xf>
    <xf numFmtId="0" fontId="0" fillId="0" borderId="0" xfId="0" applyAlignment="1">
      <alignment horizontal="left"/>
    </xf>
    <xf numFmtId="0" fontId="20" fillId="0" borderId="1" xfId="20" applyFont="1" applyBorder="1">
      <alignment/>
      <protection/>
    </xf>
    <xf numFmtId="0" fontId="19" fillId="0" borderId="1" xfId="20" applyBorder="1">
      <alignment/>
      <protection/>
    </xf>
    <xf numFmtId="0" fontId="0" fillId="0" borderId="6" xfId="0" applyBorder="1"/>
    <xf numFmtId="0" fontId="0" fillId="0" borderId="7" xfId="0" applyBorder="1"/>
    <xf numFmtId="0" fontId="0" fillId="0" borderId="1" xfId="0" applyBorder="1" applyAlignment="1">
      <alignment horizontal="center"/>
    </xf>
    <xf numFmtId="0" fontId="0" fillId="0" borderId="1" xfId="0" applyFont="1" applyFill="1" applyBorder="1"/>
    <xf numFmtId="0" fontId="0" fillId="0" borderId="0" xfId="0" applyFill="1"/>
    <xf numFmtId="0" fontId="16" fillId="0" borderId="1" xfId="20" applyFont="1" applyFill="1" applyBorder="1">
      <alignment/>
      <protection/>
    </xf>
    <xf numFmtId="0" fontId="0" fillId="0" borderId="1" xfId="0" applyFill="1" applyBorder="1"/>
    <xf numFmtId="2" fontId="16" fillId="0" borderId="1" xfId="20" applyNumberFormat="1" applyFont="1" applyFill="1" applyBorder="1">
      <alignment/>
      <protection/>
    </xf>
    <xf numFmtId="0" fontId="0" fillId="0" borderId="1" xfId="0" applyFill="1" applyBorder="1" applyAlignment="1">
      <alignment horizontal="center"/>
    </xf>
    <xf numFmtId="0" fontId="15" fillId="0" borderId="1" xfId="0" applyFont="1" applyFill="1" applyBorder="1" applyAlignment="1">
      <alignment vertical="center" wrapText="1"/>
    </xf>
    <xf numFmtId="0" fontId="11" fillId="0" borderId="1" xfId="0" applyFont="1" applyBorder="1" applyAlignment="1">
      <alignment horizontal="right" vertical="center" wrapText="1"/>
    </xf>
    <xf numFmtId="0" fontId="5" fillId="0" borderId="1" xfId="0" applyFont="1" applyBorder="1" applyAlignment="1">
      <alignment horizontal="center" vertical="center" textRotation="90" wrapText="1"/>
    </xf>
    <xf numFmtId="0" fontId="6" fillId="0" borderId="1" xfId="0" applyFont="1" applyBorder="1" applyAlignment="1">
      <alignment horizontal="right" vertical="center" wrapText="1"/>
    </xf>
    <xf numFmtId="0" fontId="5" fillId="4" borderId="1" xfId="0" applyFont="1" applyFill="1" applyBorder="1" applyAlignment="1">
      <alignment horizontal="center" vertical="center" textRotation="90" wrapText="1"/>
    </xf>
    <xf numFmtId="0" fontId="6" fillId="0" borderId="1" xfId="0" applyFont="1" applyBorder="1" applyAlignment="1">
      <alignment vertical="center" wrapText="1"/>
    </xf>
    <xf numFmtId="0" fontId="8" fillId="6" borderId="1" xfId="0" applyFont="1" applyFill="1" applyBorder="1" applyAlignment="1">
      <alignment horizontal="center" vertical="center" wrapText="1"/>
    </xf>
    <xf numFmtId="0" fontId="7" fillId="0" borderId="1" xfId="0" applyFont="1" applyBorder="1" applyAlignment="1">
      <alignment vertical="center" wrapText="1"/>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15" fillId="2" borderId="8" xfId="0" applyFont="1" applyFill="1" applyBorder="1" applyAlignment="1">
      <alignment vertical="center" wrapText="1"/>
    </xf>
    <xf numFmtId="0" fontId="15" fillId="2" borderId="9" xfId="0" applyFont="1" applyFill="1" applyBorder="1" applyAlignment="1">
      <alignment vertical="center" wrapText="1"/>
    </xf>
    <xf numFmtId="0" fontId="15" fillId="2" borderId="3" xfId="0" applyFont="1" applyFill="1" applyBorder="1" applyAlignment="1">
      <alignment vertical="center" wrapText="1"/>
    </xf>
    <xf numFmtId="0" fontId="15" fillId="5" borderId="10" xfId="0" applyFont="1" applyFill="1" applyBorder="1" applyAlignment="1">
      <alignment vertical="center" wrapText="1"/>
    </xf>
    <xf numFmtId="0" fontId="15" fillId="5" borderId="11" xfId="0" applyFont="1" applyFill="1" applyBorder="1" applyAlignment="1">
      <alignment vertical="center" wrapText="1"/>
    </xf>
    <xf numFmtId="0" fontId="15" fillId="2" borderId="10" xfId="0" applyFont="1" applyFill="1" applyBorder="1" applyAlignment="1">
      <alignment vertical="center" wrapText="1"/>
    </xf>
    <xf numFmtId="0" fontId="15" fillId="2" borderId="11" xfId="0" applyFont="1" applyFill="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3" xfId="0" applyFont="1" applyBorder="1" applyAlignment="1">
      <alignmen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workbookViewId="0" topLeftCell="A1">
      <selection activeCell="H19" sqref="H19"/>
    </sheetView>
  </sheetViews>
  <sheetFormatPr defaultColWidth="9.140625" defaultRowHeight="15"/>
  <cols>
    <col min="1" max="2" width="9.140625" style="1" customWidth="1"/>
    <col min="3" max="3" width="21.28125" style="0" customWidth="1"/>
  </cols>
  <sheetData>
    <row r="1" ht="15.75">
      <c r="A1" s="2" t="s">
        <v>95</v>
      </c>
    </row>
    <row r="3" ht="15">
      <c r="A3" s="10" t="s">
        <v>98</v>
      </c>
    </row>
    <row r="5" spans="1:23" ht="15">
      <c r="A5" s="4"/>
      <c r="B5" s="50" t="s">
        <v>0</v>
      </c>
      <c r="C5" s="50"/>
      <c r="D5" s="5"/>
      <c r="E5" s="17">
        <v>1</v>
      </c>
      <c r="F5" s="17">
        <v>2</v>
      </c>
      <c r="G5" s="17">
        <v>3</v>
      </c>
      <c r="H5" s="17">
        <v>4</v>
      </c>
      <c r="I5" s="17">
        <v>5</v>
      </c>
      <c r="J5" s="17">
        <v>6</v>
      </c>
      <c r="K5" s="17">
        <v>7</v>
      </c>
      <c r="L5" s="17">
        <v>8</v>
      </c>
      <c r="M5" s="17">
        <v>9</v>
      </c>
      <c r="N5" s="17">
        <v>10</v>
      </c>
      <c r="O5" s="17">
        <v>11</v>
      </c>
      <c r="P5" s="17">
        <v>12</v>
      </c>
      <c r="Q5" s="17">
        <v>13</v>
      </c>
      <c r="R5" s="17">
        <v>14</v>
      </c>
      <c r="S5" s="17">
        <v>15</v>
      </c>
      <c r="T5" s="17">
        <v>16</v>
      </c>
      <c r="U5" s="17">
        <v>17</v>
      </c>
      <c r="V5" s="17">
        <v>18</v>
      </c>
      <c r="W5" s="17">
        <v>19</v>
      </c>
    </row>
    <row r="6" spans="1:23" ht="15">
      <c r="A6" s="51" t="s">
        <v>1</v>
      </c>
      <c r="B6" s="52" t="s">
        <v>94</v>
      </c>
      <c r="C6" s="52"/>
      <c r="D6" s="51" t="s">
        <v>2</v>
      </c>
      <c r="E6" s="53" t="s">
        <v>3</v>
      </c>
      <c r="F6" s="53" t="s">
        <v>4</v>
      </c>
      <c r="G6" s="53" t="s">
        <v>5</v>
      </c>
      <c r="H6" s="53" t="s">
        <v>6</v>
      </c>
      <c r="I6" s="53">
        <v>16</v>
      </c>
      <c r="J6" s="53" t="s">
        <v>7</v>
      </c>
      <c r="K6" s="53">
        <v>19</v>
      </c>
      <c r="L6" s="53" t="s">
        <v>8</v>
      </c>
      <c r="M6" s="53">
        <v>23</v>
      </c>
      <c r="N6" s="53" t="s">
        <v>9</v>
      </c>
      <c r="O6" s="53" t="s">
        <v>10</v>
      </c>
      <c r="P6" s="53" t="s">
        <v>11</v>
      </c>
      <c r="Q6" s="53" t="s">
        <v>12</v>
      </c>
      <c r="R6" s="53" t="s">
        <v>13</v>
      </c>
      <c r="S6" s="53">
        <v>38</v>
      </c>
      <c r="T6" s="53" t="s">
        <v>14</v>
      </c>
      <c r="U6" s="53" t="s">
        <v>15</v>
      </c>
      <c r="V6" s="53">
        <v>46.77</v>
      </c>
      <c r="W6" s="53" t="s">
        <v>16</v>
      </c>
    </row>
    <row r="7" spans="1:23" ht="15">
      <c r="A7" s="51"/>
      <c r="B7" s="54" t="s">
        <v>17</v>
      </c>
      <c r="C7" s="54"/>
      <c r="D7" s="51"/>
      <c r="E7" s="53"/>
      <c r="F7" s="53"/>
      <c r="G7" s="53"/>
      <c r="H7" s="53"/>
      <c r="I7" s="53"/>
      <c r="J7" s="53"/>
      <c r="K7" s="53"/>
      <c r="L7" s="53"/>
      <c r="M7" s="53"/>
      <c r="N7" s="53"/>
      <c r="O7" s="53"/>
      <c r="P7" s="53"/>
      <c r="Q7" s="53"/>
      <c r="R7" s="53"/>
      <c r="S7" s="53"/>
      <c r="T7" s="53"/>
      <c r="U7" s="53"/>
      <c r="V7" s="53"/>
      <c r="W7" s="53"/>
    </row>
    <row r="8" spans="1:23" ht="18.75" customHeight="1">
      <c r="A8" s="51"/>
      <c r="B8" s="6" t="s">
        <v>18</v>
      </c>
      <c r="C8" s="7" t="s">
        <v>19</v>
      </c>
      <c r="D8" s="51"/>
      <c r="E8" s="53"/>
      <c r="F8" s="53"/>
      <c r="G8" s="53"/>
      <c r="H8" s="53"/>
      <c r="I8" s="53"/>
      <c r="J8" s="53"/>
      <c r="K8" s="53"/>
      <c r="L8" s="53"/>
      <c r="M8" s="53"/>
      <c r="N8" s="53"/>
      <c r="O8" s="53"/>
      <c r="P8" s="53"/>
      <c r="Q8" s="53"/>
      <c r="R8" s="53"/>
      <c r="S8" s="53"/>
      <c r="T8" s="53"/>
      <c r="U8" s="53"/>
      <c r="V8" s="53"/>
      <c r="W8" s="53"/>
    </row>
    <row r="9" spans="1:23" ht="15">
      <c r="A9" s="16">
        <v>1</v>
      </c>
      <c r="B9" s="19">
        <v>1.1</v>
      </c>
      <c r="C9" s="18" t="s">
        <v>20</v>
      </c>
      <c r="D9" s="16" t="s">
        <v>21</v>
      </c>
      <c r="E9" s="4" t="s">
        <v>144</v>
      </c>
      <c r="F9" s="4" t="s">
        <v>117</v>
      </c>
      <c r="G9" s="4" t="s">
        <v>121</v>
      </c>
      <c r="H9" s="4" t="s">
        <v>121</v>
      </c>
      <c r="I9" s="4" t="s">
        <v>121</v>
      </c>
      <c r="J9" s="4" t="s">
        <v>121</v>
      </c>
      <c r="K9" s="4" t="s">
        <v>121</v>
      </c>
      <c r="L9" s="4" t="s">
        <v>121</v>
      </c>
      <c r="M9" s="4" t="s">
        <v>121</v>
      </c>
      <c r="N9" s="4" t="s">
        <v>121</v>
      </c>
      <c r="O9" s="4" t="s">
        <v>121</v>
      </c>
      <c r="P9" s="4" t="s">
        <v>121</v>
      </c>
      <c r="Q9" s="4" t="s">
        <v>122</v>
      </c>
      <c r="R9" s="4" t="s">
        <v>142</v>
      </c>
      <c r="S9" s="4" t="s">
        <v>141</v>
      </c>
      <c r="T9" s="4" t="s">
        <v>124</v>
      </c>
      <c r="U9" s="4" t="s">
        <v>143</v>
      </c>
      <c r="V9" s="4" t="s">
        <v>143</v>
      </c>
      <c r="W9" s="4" t="s">
        <v>16</v>
      </c>
    </row>
    <row r="10" spans="1:23" ht="34.5" customHeight="1">
      <c r="A10" s="16">
        <v>2</v>
      </c>
      <c r="B10" s="19">
        <v>1.2</v>
      </c>
      <c r="C10" s="18" t="s">
        <v>22</v>
      </c>
      <c r="D10" s="16"/>
      <c r="E10" s="4" t="s">
        <v>144</v>
      </c>
      <c r="F10" s="4" t="s">
        <v>117</v>
      </c>
      <c r="G10" s="4" t="s">
        <v>121</v>
      </c>
      <c r="H10" s="4" t="s">
        <v>121</v>
      </c>
      <c r="I10" s="4" t="s">
        <v>121</v>
      </c>
      <c r="J10" s="4" t="s">
        <v>121</v>
      </c>
      <c r="K10" s="4" t="s">
        <v>121</v>
      </c>
      <c r="L10" s="4" t="s">
        <v>121</v>
      </c>
      <c r="M10" s="4" t="s">
        <v>121</v>
      </c>
      <c r="N10" s="4" t="s">
        <v>121</v>
      </c>
      <c r="O10" s="4" t="s">
        <v>121</v>
      </c>
      <c r="P10" s="4" t="s">
        <v>121</v>
      </c>
      <c r="Q10" s="4" t="s">
        <v>122</v>
      </c>
      <c r="R10" s="4" t="s">
        <v>142</v>
      </c>
      <c r="S10" s="4" t="s">
        <v>141</v>
      </c>
      <c r="T10" s="4" t="s">
        <v>124</v>
      </c>
      <c r="U10" s="4" t="s">
        <v>143</v>
      </c>
      <c r="V10" s="4" t="s">
        <v>143</v>
      </c>
      <c r="W10" s="4" t="s">
        <v>16</v>
      </c>
    </row>
    <row r="11" spans="1:23" ht="34.5" customHeight="1">
      <c r="A11" s="16">
        <v>3</v>
      </c>
      <c r="B11" s="19">
        <v>1.2</v>
      </c>
      <c r="C11" s="18" t="s">
        <v>22</v>
      </c>
      <c r="D11" s="16" t="s">
        <v>21</v>
      </c>
      <c r="E11" s="4" t="s">
        <v>144</v>
      </c>
      <c r="F11" s="4" t="s">
        <v>117</v>
      </c>
      <c r="G11" s="4" t="s">
        <v>121</v>
      </c>
      <c r="H11" s="4" t="s">
        <v>121</v>
      </c>
      <c r="I11" s="4" t="s">
        <v>121</v>
      </c>
      <c r="J11" s="4" t="s">
        <v>121</v>
      </c>
      <c r="K11" s="4" t="s">
        <v>121</v>
      </c>
      <c r="L11" s="4" t="s">
        <v>121</v>
      </c>
      <c r="M11" s="4" t="s">
        <v>121</v>
      </c>
      <c r="N11" s="4" t="s">
        <v>121</v>
      </c>
      <c r="O11" s="4" t="s">
        <v>121</v>
      </c>
      <c r="P11" s="4" t="s">
        <v>121</v>
      </c>
      <c r="Q11" s="4" t="s">
        <v>122</v>
      </c>
      <c r="R11" s="4" t="s">
        <v>142</v>
      </c>
      <c r="S11" s="4" t="s">
        <v>141</v>
      </c>
      <c r="T11" s="4" t="s">
        <v>124</v>
      </c>
      <c r="U11" s="4" t="s">
        <v>143</v>
      </c>
      <c r="V11" s="4" t="s">
        <v>143</v>
      </c>
      <c r="W11" s="4" t="s">
        <v>16</v>
      </c>
    </row>
    <row r="12" spans="1:23" ht="15">
      <c r="A12" s="16">
        <v>4</v>
      </c>
      <c r="B12" s="19">
        <v>1.3</v>
      </c>
      <c r="C12" s="18" t="s">
        <v>23</v>
      </c>
      <c r="D12" s="16" t="s">
        <v>21</v>
      </c>
      <c r="E12" s="4" t="s">
        <v>144</v>
      </c>
      <c r="F12" s="4" t="s">
        <v>117</v>
      </c>
      <c r="G12" s="4" t="s">
        <v>121</v>
      </c>
      <c r="H12" s="4" t="s">
        <v>121</v>
      </c>
      <c r="I12" s="4" t="s">
        <v>121</v>
      </c>
      <c r="J12" s="4" t="s">
        <v>121</v>
      </c>
      <c r="K12" s="4" t="s">
        <v>121</v>
      </c>
      <c r="L12" s="4" t="s">
        <v>121</v>
      </c>
      <c r="M12" s="4" t="s">
        <v>121</v>
      </c>
      <c r="N12" s="4" t="s">
        <v>121</v>
      </c>
      <c r="O12" s="4" t="s">
        <v>121</v>
      </c>
      <c r="P12" s="4" t="s">
        <v>121</v>
      </c>
      <c r="Q12" s="4" t="s">
        <v>122</v>
      </c>
      <c r="R12" s="4" t="s">
        <v>142</v>
      </c>
      <c r="S12" s="4" t="s">
        <v>141</v>
      </c>
      <c r="T12" s="4" t="s">
        <v>124</v>
      </c>
      <c r="U12" s="4" t="s">
        <v>143</v>
      </c>
      <c r="V12" s="4" t="s">
        <v>143</v>
      </c>
      <c r="W12" s="4" t="s">
        <v>16</v>
      </c>
    </row>
    <row r="13" spans="1:23" ht="24">
      <c r="A13" s="16">
        <v>5</v>
      </c>
      <c r="B13" s="19" t="s">
        <v>24</v>
      </c>
      <c r="C13" s="18" t="s">
        <v>25</v>
      </c>
      <c r="D13" s="16"/>
      <c r="E13" s="4" t="s">
        <v>144</v>
      </c>
      <c r="F13" s="4" t="s">
        <v>117</v>
      </c>
      <c r="G13" s="4" t="s">
        <v>121</v>
      </c>
      <c r="H13" s="4" t="s">
        <v>121</v>
      </c>
      <c r="I13" s="4" t="s">
        <v>121</v>
      </c>
      <c r="J13" s="4" t="s">
        <v>121</v>
      </c>
      <c r="K13" s="4" t="s">
        <v>121</v>
      </c>
      <c r="L13" s="4" t="s">
        <v>121</v>
      </c>
      <c r="M13" s="4" t="s">
        <v>121</v>
      </c>
      <c r="N13" s="4" t="s">
        <v>121</v>
      </c>
      <c r="O13" s="4" t="s">
        <v>121</v>
      </c>
      <c r="P13" s="4" t="s">
        <v>121</v>
      </c>
      <c r="Q13" s="4" t="s">
        <v>122</v>
      </c>
      <c r="R13" s="4" t="s">
        <v>142</v>
      </c>
      <c r="S13" s="4" t="s">
        <v>141</v>
      </c>
      <c r="T13" s="4" t="s">
        <v>124</v>
      </c>
      <c r="U13" s="4" t="s">
        <v>143</v>
      </c>
      <c r="V13" s="4" t="s">
        <v>143</v>
      </c>
      <c r="W13" s="4" t="s">
        <v>16</v>
      </c>
    </row>
    <row r="14" spans="1:23" ht="24">
      <c r="A14" s="16">
        <v>6</v>
      </c>
      <c r="B14" s="19" t="s">
        <v>24</v>
      </c>
      <c r="C14" s="18" t="s">
        <v>25</v>
      </c>
      <c r="D14" s="16" t="s">
        <v>21</v>
      </c>
      <c r="E14" s="4" t="s">
        <v>144</v>
      </c>
      <c r="F14" s="4" t="s">
        <v>117</v>
      </c>
      <c r="G14" s="4" t="s">
        <v>121</v>
      </c>
      <c r="H14" s="4" t="s">
        <v>121</v>
      </c>
      <c r="I14" s="4" t="s">
        <v>121</v>
      </c>
      <c r="J14" s="4" t="s">
        <v>121</v>
      </c>
      <c r="K14" s="4" t="s">
        <v>121</v>
      </c>
      <c r="L14" s="4" t="s">
        <v>121</v>
      </c>
      <c r="M14" s="4" t="s">
        <v>121</v>
      </c>
      <c r="N14" s="4" t="s">
        <v>121</v>
      </c>
      <c r="O14" s="4" t="s">
        <v>121</v>
      </c>
      <c r="P14" s="4" t="s">
        <v>121</v>
      </c>
      <c r="Q14" s="4" t="s">
        <v>122</v>
      </c>
      <c r="R14" s="4" t="s">
        <v>142</v>
      </c>
      <c r="S14" s="4" t="s">
        <v>141</v>
      </c>
      <c r="T14" s="4" t="s">
        <v>124</v>
      </c>
      <c r="U14" s="4" t="s">
        <v>143</v>
      </c>
      <c r="V14" s="4" t="s">
        <v>143</v>
      </c>
      <c r="W14" s="4" t="s">
        <v>16</v>
      </c>
    </row>
    <row r="15" spans="1:23" ht="28.5" customHeight="1">
      <c r="A15" s="16">
        <v>7</v>
      </c>
      <c r="B15" s="19">
        <v>3.2</v>
      </c>
      <c r="C15" s="18" t="s">
        <v>26</v>
      </c>
      <c r="D15" s="16"/>
      <c r="E15" s="4" t="s">
        <v>144</v>
      </c>
      <c r="F15" s="4" t="s">
        <v>117</v>
      </c>
      <c r="G15" s="4" t="s">
        <v>121</v>
      </c>
      <c r="H15" s="4" t="s">
        <v>121</v>
      </c>
      <c r="I15" s="4" t="s">
        <v>121</v>
      </c>
      <c r="J15" s="4" t="s">
        <v>121</v>
      </c>
      <c r="K15" s="4" t="s">
        <v>121</v>
      </c>
      <c r="L15" s="4" t="s">
        <v>121</v>
      </c>
      <c r="M15" s="4" t="s">
        <v>121</v>
      </c>
      <c r="N15" s="4" t="s">
        <v>121</v>
      </c>
      <c r="O15" s="4" t="s">
        <v>121</v>
      </c>
      <c r="P15" s="4" t="s">
        <v>121</v>
      </c>
      <c r="Q15" s="4" t="s">
        <v>122</v>
      </c>
      <c r="R15" s="4" t="s">
        <v>142</v>
      </c>
      <c r="S15" s="4" t="s">
        <v>141</v>
      </c>
      <c r="T15" s="4" t="s">
        <v>124</v>
      </c>
      <c r="U15" s="4" t="s">
        <v>143</v>
      </c>
      <c r="V15" s="4" t="s">
        <v>143</v>
      </c>
      <c r="W15" s="4" t="s">
        <v>16</v>
      </c>
    </row>
    <row r="16" spans="1:23" ht="28.5" customHeight="1">
      <c r="A16" s="16">
        <v>8</v>
      </c>
      <c r="B16" s="19">
        <v>3.2</v>
      </c>
      <c r="C16" s="18" t="s">
        <v>26</v>
      </c>
      <c r="D16" s="16" t="s">
        <v>21</v>
      </c>
      <c r="E16" s="4" t="s">
        <v>144</v>
      </c>
      <c r="F16" s="4" t="s">
        <v>117</v>
      </c>
      <c r="G16" s="4" t="s">
        <v>121</v>
      </c>
      <c r="H16" s="4" t="s">
        <v>121</v>
      </c>
      <c r="I16" s="4" t="s">
        <v>121</v>
      </c>
      <c r="J16" s="4" t="s">
        <v>121</v>
      </c>
      <c r="K16" s="4" t="s">
        <v>121</v>
      </c>
      <c r="L16" s="4" t="s">
        <v>121</v>
      </c>
      <c r="M16" s="4" t="s">
        <v>121</v>
      </c>
      <c r="N16" s="4" t="s">
        <v>121</v>
      </c>
      <c r="O16" s="4" t="s">
        <v>121</v>
      </c>
      <c r="P16" s="4" t="s">
        <v>121</v>
      </c>
      <c r="Q16" s="4" t="s">
        <v>122</v>
      </c>
      <c r="R16" s="4" t="s">
        <v>142</v>
      </c>
      <c r="S16" s="4" t="s">
        <v>141</v>
      </c>
      <c r="T16" s="4" t="s">
        <v>124</v>
      </c>
      <c r="U16" s="4" t="s">
        <v>143</v>
      </c>
      <c r="V16" s="4" t="s">
        <v>143</v>
      </c>
      <c r="W16" s="4" t="s">
        <v>16</v>
      </c>
    </row>
    <row r="17" spans="1:23" ht="49.5" customHeight="1">
      <c r="A17" s="16">
        <v>9</v>
      </c>
      <c r="B17" s="19">
        <v>3.3</v>
      </c>
      <c r="C17" s="18" t="s">
        <v>27</v>
      </c>
      <c r="D17" s="16"/>
      <c r="E17" s="4" t="s">
        <v>144</v>
      </c>
      <c r="F17" s="4" t="s">
        <v>117</v>
      </c>
      <c r="G17" s="4" t="s">
        <v>121</v>
      </c>
      <c r="H17" s="4" t="s">
        <v>121</v>
      </c>
      <c r="I17" s="4" t="s">
        <v>121</v>
      </c>
      <c r="J17" s="4" t="s">
        <v>121</v>
      </c>
      <c r="K17" s="4" t="s">
        <v>121</v>
      </c>
      <c r="L17" s="4" t="s">
        <v>121</v>
      </c>
      <c r="M17" s="4" t="s">
        <v>121</v>
      </c>
      <c r="N17" s="4" t="s">
        <v>121</v>
      </c>
      <c r="O17" s="4" t="s">
        <v>121</v>
      </c>
      <c r="P17" s="4" t="s">
        <v>121</v>
      </c>
      <c r="Q17" s="4" t="s">
        <v>122</v>
      </c>
      <c r="R17" s="4" t="s">
        <v>142</v>
      </c>
      <c r="S17" s="4" t="s">
        <v>141</v>
      </c>
      <c r="T17" s="4" t="s">
        <v>124</v>
      </c>
      <c r="U17" s="4" t="s">
        <v>143</v>
      </c>
      <c r="V17" s="4" t="s">
        <v>143</v>
      </c>
      <c r="W17" s="4" t="s">
        <v>16</v>
      </c>
    </row>
    <row r="18" spans="1:23" ht="49.5" customHeight="1">
      <c r="A18" s="16">
        <v>10</v>
      </c>
      <c r="B18" s="19">
        <v>3.3</v>
      </c>
      <c r="C18" s="18" t="s">
        <v>27</v>
      </c>
      <c r="D18" s="16" t="s">
        <v>21</v>
      </c>
      <c r="E18" s="4" t="s">
        <v>144</v>
      </c>
      <c r="F18" s="4" t="s">
        <v>117</v>
      </c>
      <c r="G18" s="4" t="s">
        <v>121</v>
      </c>
      <c r="H18" s="4" t="s">
        <v>121</v>
      </c>
      <c r="I18" s="4" t="s">
        <v>121</v>
      </c>
      <c r="J18" s="4" t="s">
        <v>121</v>
      </c>
      <c r="K18" s="4" t="s">
        <v>121</v>
      </c>
      <c r="L18" s="4" t="s">
        <v>121</v>
      </c>
      <c r="M18" s="4" t="s">
        <v>121</v>
      </c>
      <c r="N18" s="4" t="s">
        <v>121</v>
      </c>
      <c r="O18" s="4" t="s">
        <v>121</v>
      </c>
      <c r="P18" s="4" t="s">
        <v>121</v>
      </c>
      <c r="Q18" s="4" t="s">
        <v>122</v>
      </c>
      <c r="R18" s="4" t="s">
        <v>142</v>
      </c>
      <c r="S18" s="4" t="s">
        <v>141</v>
      </c>
      <c r="T18" s="4" t="s">
        <v>124</v>
      </c>
      <c r="U18" s="4" t="s">
        <v>143</v>
      </c>
      <c r="V18" s="4" t="s">
        <v>143</v>
      </c>
      <c r="W18" s="4" t="s">
        <v>16</v>
      </c>
    </row>
    <row r="19" spans="1:23" ht="36.75" customHeight="1">
      <c r="A19" s="16">
        <v>11</v>
      </c>
      <c r="B19" s="19">
        <v>5</v>
      </c>
      <c r="C19" s="18" t="s">
        <v>28</v>
      </c>
      <c r="D19" s="16"/>
      <c r="E19" s="4" t="s">
        <v>144</v>
      </c>
      <c r="F19" s="4" t="s">
        <v>117</v>
      </c>
      <c r="G19" s="4" t="s">
        <v>121</v>
      </c>
      <c r="H19" s="4" t="s">
        <v>121</v>
      </c>
      <c r="I19" s="4" t="s">
        <v>121</v>
      </c>
      <c r="J19" s="4" t="s">
        <v>121</v>
      </c>
      <c r="K19" s="4" t="s">
        <v>121</v>
      </c>
      <c r="L19" s="4" t="s">
        <v>121</v>
      </c>
      <c r="M19" s="4" t="s">
        <v>121</v>
      </c>
      <c r="N19" s="4" t="s">
        <v>121</v>
      </c>
      <c r="O19" s="4" t="s">
        <v>121</v>
      </c>
      <c r="P19" s="4" t="s">
        <v>121</v>
      </c>
      <c r="Q19" s="4" t="s">
        <v>122</v>
      </c>
      <c r="R19" s="4" t="s">
        <v>142</v>
      </c>
      <c r="S19" s="4" t="s">
        <v>141</v>
      </c>
      <c r="T19" s="4" t="s">
        <v>124</v>
      </c>
      <c r="U19" s="4" t="s">
        <v>143</v>
      </c>
      <c r="V19" s="4" t="s">
        <v>143</v>
      </c>
      <c r="W19" s="4" t="s">
        <v>16</v>
      </c>
    </row>
    <row r="20" spans="1:23" ht="36.75" customHeight="1">
      <c r="A20" s="16">
        <v>12</v>
      </c>
      <c r="B20" s="19">
        <v>5</v>
      </c>
      <c r="C20" s="18" t="s">
        <v>28</v>
      </c>
      <c r="D20" s="16" t="s">
        <v>21</v>
      </c>
      <c r="E20" s="4" t="s">
        <v>144</v>
      </c>
      <c r="F20" s="4" t="s">
        <v>117</v>
      </c>
      <c r="G20" s="4" t="s">
        <v>121</v>
      </c>
      <c r="H20" s="4" t="s">
        <v>121</v>
      </c>
      <c r="I20" s="4" t="s">
        <v>121</v>
      </c>
      <c r="J20" s="4" t="s">
        <v>121</v>
      </c>
      <c r="K20" s="4" t="s">
        <v>121</v>
      </c>
      <c r="L20" s="4" t="s">
        <v>121</v>
      </c>
      <c r="M20" s="4" t="s">
        <v>121</v>
      </c>
      <c r="N20" s="4" t="s">
        <v>121</v>
      </c>
      <c r="O20" s="4" t="s">
        <v>121</v>
      </c>
      <c r="P20" s="4" t="s">
        <v>121</v>
      </c>
      <c r="Q20" s="4" t="s">
        <v>122</v>
      </c>
      <c r="R20" s="4" t="s">
        <v>142</v>
      </c>
      <c r="S20" s="4" t="s">
        <v>141</v>
      </c>
      <c r="T20" s="4" t="s">
        <v>124</v>
      </c>
      <c r="U20" s="4" t="s">
        <v>143</v>
      </c>
      <c r="V20" s="4" t="s">
        <v>143</v>
      </c>
      <c r="W20" s="4" t="s">
        <v>16</v>
      </c>
    </row>
    <row r="21" spans="1:23" ht="30.75" customHeight="1">
      <c r="A21" s="16">
        <v>13</v>
      </c>
      <c r="B21" s="19">
        <v>6.1</v>
      </c>
      <c r="C21" s="18" t="s">
        <v>29</v>
      </c>
      <c r="D21" s="16"/>
      <c r="E21" s="4" t="s">
        <v>144</v>
      </c>
      <c r="F21" s="4" t="s">
        <v>117</v>
      </c>
      <c r="G21" s="4" t="s">
        <v>121</v>
      </c>
      <c r="H21" s="4" t="s">
        <v>121</v>
      </c>
      <c r="I21" s="4" t="s">
        <v>121</v>
      </c>
      <c r="J21" s="4" t="s">
        <v>121</v>
      </c>
      <c r="K21" s="4" t="s">
        <v>121</v>
      </c>
      <c r="L21" s="4" t="s">
        <v>121</v>
      </c>
      <c r="M21" s="4" t="s">
        <v>121</v>
      </c>
      <c r="N21" s="4" t="s">
        <v>121</v>
      </c>
      <c r="O21" s="4" t="s">
        <v>121</v>
      </c>
      <c r="P21" s="4" t="s">
        <v>121</v>
      </c>
      <c r="Q21" s="4" t="s">
        <v>122</v>
      </c>
      <c r="R21" s="4" t="s">
        <v>142</v>
      </c>
      <c r="S21" s="4" t="s">
        <v>141</v>
      </c>
      <c r="T21" s="4" t="s">
        <v>124</v>
      </c>
      <c r="U21" s="4" t="s">
        <v>143</v>
      </c>
      <c r="V21" s="4" t="s">
        <v>143</v>
      </c>
      <c r="W21" s="4" t="s">
        <v>16</v>
      </c>
    </row>
    <row r="22" spans="1:23" ht="37.5" customHeight="1">
      <c r="A22" s="16">
        <v>14</v>
      </c>
      <c r="B22" s="19">
        <v>6.2</v>
      </c>
      <c r="C22" s="18" t="s">
        <v>30</v>
      </c>
      <c r="D22" s="16"/>
      <c r="E22" s="4" t="s">
        <v>144</v>
      </c>
      <c r="F22" s="4" t="s">
        <v>117</v>
      </c>
      <c r="G22" s="4" t="s">
        <v>121</v>
      </c>
      <c r="H22" s="4" t="s">
        <v>121</v>
      </c>
      <c r="I22" s="4" t="s">
        <v>121</v>
      </c>
      <c r="J22" s="4" t="s">
        <v>121</v>
      </c>
      <c r="K22" s="4" t="s">
        <v>121</v>
      </c>
      <c r="L22" s="4" t="s">
        <v>121</v>
      </c>
      <c r="M22" s="4" t="s">
        <v>121</v>
      </c>
      <c r="N22" s="4" t="s">
        <v>121</v>
      </c>
      <c r="O22" s="4" t="s">
        <v>121</v>
      </c>
      <c r="P22" s="4" t="s">
        <v>121</v>
      </c>
      <c r="Q22" s="4" t="s">
        <v>122</v>
      </c>
      <c r="R22" s="4" t="s">
        <v>142</v>
      </c>
      <c r="S22" s="4" t="s">
        <v>141</v>
      </c>
      <c r="T22" s="4" t="s">
        <v>124</v>
      </c>
      <c r="U22" s="4" t="s">
        <v>143</v>
      </c>
      <c r="V22" s="4" t="s">
        <v>143</v>
      </c>
      <c r="W22" s="4" t="s">
        <v>16</v>
      </c>
    </row>
    <row r="23" spans="1:23" ht="54.75" customHeight="1">
      <c r="A23" s="16">
        <v>15</v>
      </c>
      <c r="B23" s="19">
        <v>6.3</v>
      </c>
      <c r="C23" s="18" t="s">
        <v>31</v>
      </c>
      <c r="D23" s="16"/>
      <c r="E23" s="4" t="s">
        <v>144</v>
      </c>
      <c r="F23" s="4" t="s">
        <v>117</v>
      </c>
      <c r="G23" s="4" t="s">
        <v>121</v>
      </c>
      <c r="H23" s="4" t="s">
        <v>121</v>
      </c>
      <c r="I23" s="4" t="s">
        <v>121</v>
      </c>
      <c r="J23" s="4" t="s">
        <v>121</v>
      </c>
      <c r="K23" s="4" t="s">
        <v>121</v>
      </c>
      <c r="L23" s="4" t="s">
        <v>121</v>
      </c>
      <c r="M23" s="4" t="s">
        <v>121</v>
      </c>
      <c r="N23" s="4" t="s">
        <v>121</v>
      </c>
      <c r="O23" s="4" t="s">
        <v>121</v>
      </c>
      <c r="P23" s="4" t="s">
        <v>121</v>
      </c>
      <c r="Q23" s="4" t="s">
        <v>122</v>
      </c>
      <c r="R23" s="4" t="s">
        <v>142</v>
      </c>
      <c r="S23" s="4" t="s">
        <v>141</v>
      </c>
      <c r="T23" s="4" t="s">
        <v>124</v>
      </c>
      <c r="U23" s="4" t="s">
        <v>143</v>
      </c>
      <c r="V23" s="4" t="s">
        <v>143</v>
      </c>
      <c r="W23" s="4" t="s">
        <v>16</v>
      </c>
    </row>
    <row r="24" spans="1:23" ht="15">
      <c r="A24" s="16">
        <v>16</v>
      </c>
      <c r="B24" s="19">
        <v>7.1</v>
      </c>
      <c r="C24" s="18" t="s">
        <v>32</v>
      </c>
      <c r="D24" s="16"/>
      <c r="E24" s="4" t="s">
        <v>144</v>
      </c>
      <c r="F24" s="4" t="s">
        <v>117</v>
      </c>
      <c r="G24" s="4" t="s">
        <v>121</v>
      </c>
      <c r="H24" s="4" t="s">
        <v>121</v>
      </c>
      <c r="I24" s="4" t="s">
        <v>121</v>
      </c>
      <c r="J24" s="4" t="s">
        <v>121</v>
      </c>
      <c r="K24" s="4" t="s">
        <v>121</v>
      </c>
      <c r="L24" s="4" t="s">
        <v>121</v>
      </c>
      <c r="M24" s="4" t="s">
        <v>121</v>
      </c>
      <c r="N24" s="4" t="s">
        <v>121</v>
      </c>
      <c r="O24" s="4" t="s">
        <v>121</v>
      </c>
      <c r="P24" s="4" t="s">
        <v>121</v>
      </c>
      <c r="Q24" s="4" t="s">
        <v>122</v>
      </c>
      <c r="R24" s="4" t="s">
        <v>142</v>
      </c>
      <c r="S24" s="4" t="s">
        <v>141</v>
      </c>
      <c r="T24" s="4" t="s">
        <v>124</v>
      </c>
      <c r="U24" s="4" t="s">
        <v>143</v>
      </c>
      <c r="V24" s="4" t="s">
        <v>143</v>
      </c>
      <c r="W24" s="4" t="s">
        <v>16</v>
      </c>
    </row>
    <row r="25" spans="1:23" ht="15">
      <c r="A25" s="16">
        <v>17</v>
      </c>
      <c r="B25" s="19">
        <v>7.1</v>
      </c>
      <c r="C25" s="18" t="s">
        <v>32</v>
      </c>
      <c r="D25" s="16" t="s">
        <v>21</v>
      </c>
      <c r="E25" s="4" t="s">
        <v>144</v>
      </c>
      <c r="F25" s="4" t="s">
        <v>117</v>
      </c>
      <c r="G25" s="4" t="s">
        <v>121</v>
      </c>
      <c r="H25" s="4" t="s">
        <v>121</v>
      </c>
      <c r="I25" s="4" t="s">
        <v>121</v>
      </c>
      <c r="J25" s="4" t="s">
        <v>121</v>
      </c>
      <c r="K25" s="4" t="s">
        <v>121</v>
      </c>
      <c r="L25" s="4" t="s">
        <v>121</v>
      </c>
      <c r="M25" s="4" t="s">
        <v>121</v>
      </c>
      <c r="N25" s="4" t="s">
        <v>121</v>
      </c>
      <c r="O25" s="4" t="s">
        <v>121</v>
      </c>
      <c r="P25" s="4" t="s">
        <v>121</v>
      </c>
      <c r="Q25" s="4" t="s">
        <v>122</v>
      </c>
      <c r="R25" s="4" t="s">
        <v>142</v>
      </c>
      <c r="S25" s="4" t="s">
        <v>141</v>
      </c>
      <c r="T25" s="4" t="s">
        <v>124</v>
      </c>
      <c r="U25" s="4" t="s">
        <v>143</v>
      </c>
      <c r="V25" s="4" t="s">
        <v>143</v>
      </c>
      <c r="W25" s="4" t="s">
        <v>16</v>
      </c>
    </row>
    <row r="26" spans="1:23" ht="24">
      <c r="A26" s="16">
        <v>18</v>
      </c>
      <c r="B26" s="19">
        <v>7.2</v>
      </c>
      <c r="C26" s="18" t="s">
        <v>33</v>
      </c>
      <c r="D26" s="16"/>
      <c r="E26" s="4" t="s">
        <v>144</v>
      </c>
      <c r="F26" s="4" t="s">
        <v>117</v>
      </c>
      <c r="G26" s="4" t="s">
        <v>121</v>
      </c>
      <c r="H26" s="4" t="s">
        <v>121</v>
      </c>
      <c r="I26" s="4" t="s">
        <v>121</v>
      </c>
      <c r="J26" s="4" t="s">
        <v>121</v>
      </c>
      <c r="K26" s="4" t="s">
        <v>121</v>
      </c>
      <c r="L26" s="4" t="s">
        <v>121</v>
      </c>
      <c r="M26" s="4" t="s">
        <v>121</v>
      </c>
      <c r="N26" s="4" t="s">
        <v>121</v>
      </c>
      <c r="O26" s="4" t="s">
        <v>121</v>
      </c>
      <c r="P26" s="4" t="s">
        <v>121</v>
      </c>
      <c r="Q26" s="4" t="s">
        <v>122</v>
      </c>
      <c r="R26" s="4" t="s">
        <v>142</v>
      </c>
      <c r="S26" s="4" t="s">
        <v>141</v>
      </c>
      <c r="T26" s="4" t="s">
        <v>124</v>
      </c>
      <c r="U26" s="4" t="s">
        <v>143</v>
      </c>
      <c r="V26" s="4" t="s">
        <v>143</v>
      </c>
      <c r="W26" s="4" t="s">
        <v>16</v>
      </c>
    </row>
    <row r="27" spans="1:23" ht="15">
      <c r="A27" s="16">
        <v>19</v>
      </c>
      <c r="B27" s="19">
        <v>7.3</v>
      </c>
      <c r="C27" s="18" t="s">
        <v>34</v>
      </c>
      <c r="D27" s="16"/>
      <c r="E27" s="4" t="s">
        <v>144</v>
      </c>
      <c r="F27" s="4" t="s">
        <v>117</v>
      </c>
      <c r="G27" s="4" t="s">
        <v>121</v>
      </c>
      <c r="H27" s="4" t="s">
        <v>121</v>
      </c>
      <c r="I27" s="4" t="s">
        <v>121</v>
      </c>
      <c r="J27" s="4" t="s">
        <v>121</v>
      </c>
      <c r="K27" s="4" t="s">
        <v>121</v>
      </c>
      <c r="L27" s="4" t="s">
        <v>121</v>
      </c>
      <c r="M27" s="4" t="s">
        <v>121</v>
      </c>
      <c r="N27" s="4" t="s">
        <v>121</v>
      </c>
      <c r="O27" s="4" t="s">
        <v>121</v>
      </c>
      <c r="P27" s="4" t="s">
        <v>121</v>
      </c>
      <c r="Q27" s="4" t="s">
        <v>122</v>
      </c>
      <c r="R27" s="4" t="s">
        <v>142</v>
      </c>
      <c r="S27" s="4" t="s">
        <v>141</v>
      </c>
      <c r="T27" s="4" t="s">
        <v>124</v>
      </c>
      <c r="U27" s="4" t="s">
        <v>143</v>
      </c>
      <c r="V27" s="4" t="s">
        <v>143</v>
      </c>
      <c r="W27" s="4" t="s">
        <v>16</v>
      </c>
    </row>
    <row r="28" spans="1:23" ht="15">
      <c r="A28" s="16">
        <v>20</v>
      </c>
      <c r="B28" s="19">
        <v>7.4</v>
      </c>
      <c r="C28" s="18" t="s">
        <v>35</v>
      </c>
      <c r="D28" s="16"/>
      <c r="E28" s="4" t="s">
        <v>144</v>
      </c>
      <c r="F28" s="4" t="s">
        <v>117</v>
      </c>
      <c r="G28" s="4" t="s">
        <v>121</v>
      </c>
      <c r="H28" s="4" t="s">
        <v>121</v>
      </c>
      <c r="I28" s="4" t="s">
        <v>121</v>
      </c>
      <c r="J28" s="4" t="s">
        <v>121</v>
      </c>
      <c r="K28" s="4" t="s">
        <v>121</v>
      </c>
      <c r="L28" s="4" t="s">
        <v>121</v>
      </c>
      <c r="M28" s="4" t="s">
        <v>121</v>
      </c>
      <c r="N28" s="4" t="s">
        <v>121</v>
      </c>
      <c r="O28" s="4" t="s">
        <v>121</v>
      </c>
      <c r="P28" s="4" t="s">
        <v>121</v>
      </c>
      <c r="Q28" s="4" t="s">
        <v>122</v>
      </c>
      <c r="R28" s="4" t="s">
        <v>142</v>
      </c>
      <c r="S28" s="4" t="s">
        <v>141</v>
      </c>
      <c r="T28" s="4" t="s">
        <v>124</v>
      </c>
      <c r="U28" s="4" t="s">
        <v>143</v>
      </c>
      <c r="V28" s="4" t="s">
        <v>143</v>
      </c>
      <c r="W28" s="4" t="s">
        <v>16</v>
      </c>
    </row>
    <row r="29" spans="1:23" ht="15">
      <c r="A29" s="16">
        <v>21</v>
      </c>
      <c r="B29" s="19">
        <v>7.5</v>
      </c>
      <c r="C29" s="18" t="s">
        <v>36</v>
      </c>
      <c r="D29" s="16"/>
      <c r="E29" s="4" t="s">
        <v>144</v>
      </c>
      <c r="F29" s="4" t="s">
        <v>117</v>
      </c>
      <c r="G29" s="4" t="s">
        <v>121</v>
      </c>
      <c r="H29" s="4" t="s">
        <v>121</v>
      </c>
      <c r="I29" s="4" t="s">
        <v>121</v>
      </c>
      <c r="J29" s="4" t="s">
        <v>121</v>
      </c>
      <c r="K29" s="4" t="s">
        <v>121</v>
      </c>
      <c r="L29" s="4" t="s">
        <v>121</v>
      </c>
      <c r="M29" s="4" t="s">
        <v>121</v>
      </c>
      <c r="N29" s="4" t="s">
        <v>121</v>
      </c>
      <c r="O29" s="4" t="s">
        <v>121</v>
      </c>
      <c r="P29" s="4" t="s">
        <v>121</v>
      </c>
      <c r="Q29" s="4" t="s">
        <v>122</v>
      </c>
      <c r="R29" s="4" t="s">
        <v>142</v>
      </c>
      <c r="S29" s="4" t="s">
        <v>141</v>
      </c>
      <c r="T29" s="4" t="s">
        <v>124</v>
      </c>
      <c r="U29" s="4" t="s">
        <v>143</v>
      </c>
      <c r="V29" s="4" t="s">
        <v>143</v>
      </c>
      <c r="W29" s="4" t="s">
        <v>16</v>
      </c>
    </row>
    <row r="30" spans="1:23" ht="15">
      <c r="A30" s="16">
        <v>22</v>
      </c>
      <c r="B30" s="19">
        <v>7.5</v>
      </c>
      <c r="C30" s="18" t="s">
        <v>36</v>
      </c>
      <c r="D30" s="16" t="s">
        <v>21</v>
      </c>
      <c r="E30" s="4" t="s">
        <v>144</v>
      </c>
      <c r="F30" s="4" t="s">
        <v>117</v>
      </c>
      <c r="G30" s="4" t="s">
        <v>121</v>
      </c>
      <c r="H30" s="4" t="s">
        <v>121</v>
      </c>
      <c r="I30" s="4" t="s">
        <v>121</v>
      </c>
      <c r="J30" s="4" t="s">
        <v>121</v>
      </c>
      <c r="K30" s="4" t="s">
        <v>121</v>
      </c>
      <c r="L30" s="4" t="s">
        <v>121</v>
      </c>
      <c r="M30" s="4" t="s">
        <v>121</v>
      </c>
      <c r="N30" s="4" t="s">
        <v>121</v>
      </c>
      <c r="O30" s="4" t="s">
        <v>121</v>
      </c>
      <c r="P30" s="4" t="s">
        <v>121</v>
      </c>
      <c r="Q30" s="4" t="s">
        <v>122</v>
      </c>
      <c r="R30" s="4" t="s">
        <v>142</v>
      </c>
      <c r="S30" s="4" t="s">
        <v>141</v>
      </c>
      <c r="T30" s="4" t="s">
        <v>124</v>
      </c>
      <c r="U30" s="4" t="s">
        <v>143</v>
      </c>
      <c r="V30" s="4" t="s">
        <v>143</v>
      </c>
      <c r="W30" s="4" t="s">
        <v>16</v>
      </c>
    </row>
    <row r="31" spans="1:23" ht="15">
      <c r="A31" s="16">
        <v>23</v>
      </c>
      <c r="B31" s="19">
        <v>7.6</v>
      </c>
      <c r="C31" s="18" t="s">
        <v>37</v>
      </c>
      <c r="D31" s="16"/>
      <c r="E31" s="4" t="s">
        <v>144</v>
      </c>
      <c r="F31" s="4" t="s">
        <v>117</v>
      </c>
      <c r="G31" s="4" t="s">
        <v>121</v>
      </c>
      <c r="H31" s="4" t="s">
        <v>121</v>
      </c>
      <c r="I31" s="4" t="s">
        <v>121</v>
      </c>
      <c r="J31" s="4" t="s">
        <v>121</v>
      </c>
      <c r="K31" s="4" t="s">
        <v>121</v>
      </c>
      <c r="L31" s="4" t="s">
        <v>121</v>
      </c>
      <c r="M31" s="4" t="s">
        <v>121</v>
      </c>
      <c r="N31" s="4" t="s">
        <v>121</v>
      </c>
      <c r="O31" s="4" t="s">
        <v>121</v>
      </c>
      <c r="P31" s="4" t="s">
        <v>121</v>
      </c>
      <c r="Q31" s="4" t="s">
        <v>122</v>
      </c>
      <c r="R31" s="4" t="s">
        <v>142</v>
      </c>
      <c r="S31" s="4" t="s">
        <v>141</v>
      </c>
      <c r="T31" s="4" t="s">
        <v>124</v>
      </c>
      <c r="U31" s="4" t="s">
        <v>143</v>
      </c>
      <c r="V31" s="4" t="s">
        <v>143</v>
      </c>
      <c r="W31" s="4" t="s">
        <v>16</v>
      </c>
    </row>
    <row r="32" spans="1:23" ht="36" customHeight="1">
      <c r="A32" s="16">
        <v>24</v>
      </c>
      <c r="B32" s="19">
        <v>7.7</v>
      </c>
      <c r="C32" s="18" t="s">
        <v>38</v>
      </c>
      <c r="D32" s="16" t="s">
        <v>21</v>
      </c>
      <c r="E32" s="4" t="s">
        <v>144</v>
      </c>
      <c r="F32" s="4" t="s">
        <v>117</v>
      </c>
      <c r="G32" s="4" t="s">
        <v>121</v>
      </c>
      <c r="H32" s="4" t="s">
        <v>121</v>
      </c>
      <c r="I32" s="4" t="s">
        <v>121</v>
      </c>
      <c r="J32" s="4" t="s">
        <v>121</v>
      </c>
      <c r="K32" s="4" t="s">
        <v>121</v>
      </c>
      <c r="L32" s="4" t="s">
        <v>121</v>
      </c>
      <c r="M32" s="4" t="s">
        <v>121</v>
      </c>
      <c r="N32" s="4" t="s">
        <v>121</v>
      </c>
      <c r="O32" s="4" t="s">
        <v>121</v>
      </c>
      <c r="P32" s="4" t="s">
        <v>121</v>
      </c>
      <c r="Q32" s="4" t="s">
        <v>122</v>
      </c>
      <c r="R32" s="4" t="s">
        <v>142</v>
      </c>
      <c r="S32" s="4" t="s">
        <v>141</v>
      </c>
      <c r="T32" s="4" t="s">
        <v>124</v>
      </c>
      <c r="U32" s="4" t="s">
        <v>143</v>
      </c>
      <c r="V32" s="4" t="s">
        <v>143</v>
      </c>
      <c r="W32" s="4" t="s">
        <v>16</v>
      </c>
    </row>
    <row r="33" spans="1:23" ht="36">
      <c r="A33" s="16">
        <v>25</v>
      </c>
      <c r="B33" s="19" t="s">
        <v>39</v>
      </c>
      <c r="C33" s="18" t="s">
        <v>40</v>
      </c>
      <c r="D33" s="16"/>
      <c r="E33" s="4" t="s">
        <v>144</v>
      </c>
      <c r="F33" s="4" t="s">
        <v>117</v>
      </c>
      <c r="G33" s="4" t="s">
        <v>121</v>
      </c>
      <c r="H33" s="4" t="s">
        <v>121</v>
      </c>
      <c r="I33" s="4" t="s">
        <v>121</v>
      </c>
      <c r="J33" s="4" t="s">
        <v>121</v>
      </c>
      <c r="K33" s="4" t="s">
        <v>121</v>
      </c>
      <c r="L33" s="4" t="s">
        <v>121</v>
      </c>
      <c r="M33" s="4" t="s">
        <v>121</v>
      </c>
      <c r="N33" s="4" t="s">
        <v>121</v>
      </c>
      <c r="O33" s="4" t="s">
        <v>121</v>
      </c>
      <c r="P33" s="4" t="s">
        <v>121</v>
      </c>
      <c r="Q33" s="4" t="s">
        <v>122</v>
      </c>
      <c r="R33" s="4" t="s">
        <v>142</v>
      </c>
      <c r="S33" s="4" t="s">
        <v>141</v>
      </c>
      <c r="T33" s="4" t="s">
        <v>124</v>
      </c>
      <c r="U33" s="4" t="s">
        <v>143</v>
      </c>
      <c r="V33" s="4" t="s">
        <v>143</v>
      </c>
      <c r="W33" s="4" t="s">
        <v>16</v>
      </c>
    </row>
    <row r="34" spans="1:23" ht="36">
      <c r="A34" s="16">
        <v>26</v>
      </c>
      <c r="B34" s="19" t="s">
        <v>39</v>
      </c>
      <c r="C34" s="18" t="s">
        <v>40</v>
      </c>
      <c r="D34" s="16" t="s">
        <v>21</v>
      </c>
      <c r="E34" s="4" t="s">
        <v>144</v>
      </c>
      <c r="F34" s="4" t="s">
        <v>117</v>
      </c>
      <c r="G34" s="4" t="s">
        <v>121</v>
      </c>
      <c r="H34" s="4" t="s">
        <v>121</v>
      </c>
      <c r="I34" s="4" t="s">
        <v>121</v>
      </c>
      <c r="J34" s="4" t="s">
        <v>121</v>
      </c>
      <c r="K34" s="4" t="s">
        <v>121</v>
      </c>
      <c r="L34" s="4" t="s">
        <v>121</v>
      </c>
      <c r="M34" s="4" t="s">
        <v>121</v>
      </c>
      <c r="N34" s="4" t="s">
        <v>121</v>
      </c>
      <c r="O34" s="4" t="s">
        <v>121</v>
      </c>
      <c r="P34" s="4" t="s">
        <v>121</v>
      </c>
      <c r="Q34" s="4" t="s">
        <v>122</v>
      </c>
      <c r="R34" s="4" t="s">
        <v>142</v>
      </c>
      <c r="S34" s="4" t="s">
        <v>141</v>
      </c>
      <c r="T34" s="4" t="s">
        <v>124</v>
      </c>
      <c r="U34" s="4" t="s">
        <v>143</v>
      </c>
      <c r="V34" s="4" t="s">
        <v>143</v>
      </c>
      <c r="W34" s="4" t="s">
        <v>16</v>
      </c>
    </row>
    <row r="35" spans="1:23" ht="15">
      <c r="A35" s="16">
        <v>27</v>
      </c>
      <c r="B35" s="19">
        <v>8.1</v>
      </c>
      <c r="C35" s="18" t="s">
        <v>41</v>
      </c>
      <c r="D35" s="16"/>
      <c r="E35" s="4" t="s">
        <v>144</v>
      </c>
      <c r="F35" s="4" t="s">
        <v>117</v>
      </c>
      <c r="G35" s="4" t="s">
        <v>121</v>
      </c>
      <c r="H35" s="4" t="s">
        <v>121</v>
      </c>
      <c r="I35" s="4" t="s">
        <v>121</v>
      </c>
      <c r="J35" s="4" t="s">
        <v>121</v>
      </c>
      <c r="K35" s="4" t="s">
        <v>121</v>
      </c>
      <c r="L35" s="4" t="s">
        <v>121</v>
      </c>
      <c r="M35" s="4" t="s">
        <v>121</v>
      </c>
      <c r="N35" s="4" t="s">
        <v>121</v>
      </c>
      <c r="O35" s="4" t="s">
        <v>121</v>
      </c>
      <c r="P35" s="4" t="s">
        <v>121</v>
      </c>
      <c r="Q35" s="4" t="s">
        <v>122</v>
      </c>
      <c r="R35" s="4" t="s">
        <v>142</v>
      </c>
      <c r="S35" s="4" t="s">
        <v>141</v>
      </c>
      <c r="T35" s="4" t="s">
        <v>124</v>
      </c>
      <c r="U35" s="4" t="s">
        <v>143</v>
      </c>
      <c r="V35" s="4" t="s">
        <v>143</v>
      </c>
      <c r="W35" s="4" t="s">
        <v>16</v>
      </c>
    </row>
    <row r="36" spans="1:23" ht="15">
      <c r="A36" s="16">
        <v>28</v>
      </c>
      <c r="B36" s="19">
        <v>8.1</v>
      </c>
      <c r="C36" s="18" t="s">
        <v>41</v>
      </c>
      <c r="D36" s="16" t="s">
        <v>21</v>
      </c>
      <c r="E36" s="4" t="s">
        <v>144</v>
      </c>
      <c r="F36" s="4" t="s">
        <v>117</v>
      </c>
      <c r="G36" s="4" t="s">
        <v>121</v>
      </c>
      <c r="H36" s="4" t="s">
        <v>121</v>
      </c>
      <c r="I36" s="4" t="s">
        <v>121</v>
      </c>
      <c r="J36" s="4" t="s">
        <v>121</v>
      </c>
      <c r="K36" s="4" t="s">
        <v>121</v>
      </c>
      <c r="L36" s="4" t="s">
        <v>121</v>
      </c>
      <c r="M36" s="4" t="s">
        <v>121</v>
      </c>
      <c r="N36" s="4" t="s">
        <v>121</v>
      </c>
      <c r="O36" s="4" t="s">
        <v>121</v>
      </c>
      <c r="P36" s="4" t="s">
        <v>121</v>
      </c>
      <c r="Q36" s="4" t="s">
        <v>122</v>
      </c>
      <c r="R36" s="4" t="s">
        <v>142</v>
      </c>
      <c r="S36" s="4" t="s">
        <v>141</v>
      </c>
      <c r="T36" s="4" t="s">
        <v>124</v>
      </c>
      <c r="U36" s="4" t="s">
        <v>143</v>
      </c>
      <c r="V36" s="4" t="s">
        <v>143</v>
      </c>
      <c r="W36" s="4" t="s">
        <v>16</v>
      </c>
    </row>
    <row r="37" spans="1:23" ht="24">
      <c r="A37" s="16">
        <v>29</v>
      </c>
      <c r="B37" s="19">
        <v>8.41</v>
      </c>
      <c r="C37" s="18" t="s">
        <v>42</v>
      </c>
      <c r="D37" s="16"/>
      <c r="E37" s="4" t="s">
        <v>144</v>
      </c>
      <c r="F37" s="4" t="s">
        <v>117</v>
      </c>
      <c r="G37" s="4" t="s">
        <v>121</v>
      </c>
      <c r="H37" s="4" t="s">
        <v>121</v>
      </c>
      <c r="I37" s="4" t="s">
        <v>121</v>
      </c>
      <c r="J37" s="4" t="s">
        <v>121</v>
      </c>
      <c r="K37" s="4" t="s">
        <v>121</v>
      </c>
      <c r="L37" s="4" t="s">
        <v>121</v>
      </c>
      <c r="M37" s="4" t="s">
        <v>121</v>
      </c>
      <c r="N37" s="4" t="s">
        <v>121</v>
      </c>
      <c r="O37" s="4" t="s">
        <v>121</v>
      </c>
      <c r="P37" s="4" t="s">
        <v>121</v>
      </c>
      <c r="Q37" s="4" t="s">
        <v>122</v>
      </c>
      <c r="R37" s="4" t="s">
        <v>142</v>
      </c>
      <c r="S37" s="4" t="s">
        <v>141</v>
      </c>
      <c r="T37" s="4" t="s">
        <v>124</v>
      </c>
      <c r="U37" s="4" t="s">
        <v>143</v>
      </c>
      <c r="V37" s="4" t="s">
        <v>143</v>
      </c>
      <c r="W37" s="4" t="s">
        <v>16</v>
      </c>
    </row>
    <row r="38" spans="1:23" ht="24">
      <c r="A38" s="16">
        <v>30</v>
      </c>
      <c r="B38" s="19">
        <v>8.41</v>
      </c>
      <c r="C38" s="18" t="s">
        <v>42</v>
      </c>
      <c r="D38" s="16" t="s">
        <v>21</v>
      </c>
      <c r="E38" s="4" t="s">
        <v>144</v>
      </c>
      <c r="F38" s="4" t="s">
        <v>117</v>
      </c>
      <c r="G38" s="4" t="s">
        <v>121</v>
      </c>
      <c r="H38" s="4" t="s">
        <v>121</v>
      </c>
      <c r="I38" s="4" t="s">
        <v>121</v>
      </c>
      <c r="J38" s="4" t="s">
        <v>121</v>
      </c>
      <c r="K38" s="4" t="s">
        <v>121</v>
      </c>
      <c r="L38" s="4" t="s">
        <v>121</v>
      </c>
      <c r="M38" s="4" t="s">
        <v>121</v>
      </c>
      <c r="N38" s="4" t="s">
        <v>121</v>
      </c>
      <c r="O38" s="4" t="s">
        <v>121</v>
      </c>
      <c r="P38" s="4" t="s">
        <v>121</v>
      </c>
      <c r="Q38" s="4" t="s">
        <v>122</v>
      </c>
      <c r="R38" s="4" t="s">
        <v>142</v>
      </c>
      <c r="S38" s="4" t="s">
        <v>141</v>
      </c>
      <c r="T38" s="4" t="s">
        <v>124</v>
      </c>
      <c r="U38" s="4" t="s">
        <v>143</v>
      </c>
      <c r="V38" s="4" t="s">
        <v>143</v>
      </c>
      <c r="W38" s="4" t="s">
        <v>16</v>
      </c>
    </row>
    <row r="39" spans="1:23" ht="24">
      <c r="A39" s="16">
        <v>31</v>
      </c>
      <c r="B39" s="19">
        <v>9.1</v>
      </c>
      <c r="C39" s="18" t="s">
        <v>43</v>
      </c>
      <c r="D39" s="16"/>
      <c r="E39" s="4" t="s">
        <v>144</v>
      </c>
      <c r="F39" s="4" t="s">
        <v>117</v>
      </c>
      <c r="G39" s="4" t="s">
        <v>121</v>
      </c>
      <c r="H39" s="4" t="s">
        <v>121</v>
      </c>
      <c r="I39" s="4" t="s">
        <v>121</v>
      </c>
      <c r="J39" s="4" t="s">
        <v>121</v>
      </c>
      <c r="K39" s="4" t="s">
        <v>121</v>
      </c>
      <c r="L39" s="4" t="s">
        <v>121</v>
      </c>
      <c r="M39" s="4" t="s">
        <v>121</v>
      </c>
      <c r="N39" s="4" t="s">
        <v>121</v>
      </c>
      <c r="O39" s="4" t="s">
        <v>121</v>
      </c>
      <c r="P39" s="4" t="s">
        <v>121</v>
      </c>
      <c r="Q39" s="4" t="s">
        <v>122</v>
      </c>
      <c r="R39" s="4" t="s">
        <v>142</v>
      </c>
      <c r="S39" s="4" t="s">
        <v>141</v>
      </c>
      <c r="T39" s="4" t="s">
        <v>124</v>
      </c>
      <c r="U39" s="4" t="s">
        <v>143</v>
      </c>
      <c r="V39" s="4" t="s">
        <v>143</v>
      </c>
      <c r="W39" s="4" t="s">
        <v>16</v>
      </c>
    </row>
    <row r="40" spans="1:23" ht="15">
      <c r="A40" s="16">
        <v>32</v>
      </c>
      <c r="B40" s="19">
        <v>9.2</v>
      </c>
      <c r="C40" s="18" t="s">
        <v>44</v>
      </c>
      <c r="D40" s="16"/>
      <c r="E40" s="4" t="s">
        <v>144</v>
      </c>
      <c r="F40" s="4" t="s">
        <v>117</v>
      </c>
      <c r="G40" s="4" t="s">
        <v>121</v>
      </c>
      <c r="H40" s="4" t="s">
        <v>121</v>
      </c>
      <c r="I40" s="4" t="s">
        <v>121</v>
      </c>
      <c r="J40" s="4" t="s">
        <v>121</v>
      </c>
      <c r="K40" s="4" t="s">
        <v>121</v>
      </c>
      <c r="L40" s="4" t="s">
        <v>121</v>
      </c>
      <c r="M40" s="4" t="s">
        <v>121</v>
      </c>
      <c r="N40" s="4" t="s">
        <v>121</v>
      </c>
      <c r="O40" s="4" t="s">
        <v>121</v>
      </c>
      <c r="P40" s="4" t="s">
        <v>121</v>
      </c>
      <c r="Q40" s="4" t="s">
        <v>122</v>
      </c>
      <c r="R40" s="4" t="s">
        <v>142</v>
      </c>
      <c r="S40" s="4" t="s">
        <v>141</v>
      </c>
      <c r="T40" s="4" t="s">
        <v>124</v>
      </c>
      <c r="U40" s="4" t="s">
        <v>143</v>
      </c>
      <c r="V40" s="4" t="s">
        <v>143</v>
      </c>
      <c r="W40" s="4" t="s">
        <v>16</v>
      </c>
    </row>
    <row r="41" spans="1:23" ht="24">
      <c r="A41" s="16">
        <v>33</v>
      </c>
      <c r="B41" s="19">
        <v>9.3</v>
      </c>
      <c r="C41" s="18" t="s">
        <v>45</v>
      </c>
      <c r="D41" s="16"/>
      <c r="E41" s="4" t="s">
        <v>144</v>
      </c>
      <c r="F41" s="4" t="s">
        <v>117</v>
      </c>
      <c r="G41" s="4" t="s">
        <v>121</v>
      </c>
      <c r="H41" s="4" t="s">
        <v>121</v>
      </c>
      <c r="I41" s="4" t="s">
        <v>121</v>
      </c>
      <c r="J41" s="4" t="s">
        <v>121</v>
      </c>
      <c r="K41" s="4" t="s">
        <v>121</v>
      </c>
      <c r="L41" s="4" t="s">
        <v>121</v>
      </c>
      <c r="M41" s="4" t="s">
        <v>121</v>
      </c>
      <c r="N41" s="4" t="s">
        <v>121</v>
      </c>
      <c r="O41" s="4" t="s">
        <v>121</v>
      </c>
      <c r="P41" s="4" t="s">
        <v>121</v>
      </c>
      <c r="Q41" s="4" t="s">
        <v>122</v>
      </c>
      <c r="R41" s="4" t="s">
        <v>142</v>
      </c>
      <c r="S41" s="4" t="s">
        <v>141</v>
      </c>
      <c r="T41" s="4" t="s">
        <v>124</v>
      </c>
      <c r="U41" s="4" t="s">
        <v>143</v>
      </c>
      <c r="V41" s="4" t="s">
        <v>143</v>
      </c>
      <c r="W41" s="4" t="s">
        <v>16</v>
      </c>
    </row>
    <row r="42" spans="1:23" ht="24">
      <c r="A42" s="16">
        <v>34</v>
      </c>
      <c r="B42" s="19">
        <v>10.1</v>
      </c>
      <c r="C42" s="18" t="s">
        <v>46</v>
      </c>
      <c r="D42" s="16"/>
      <c r="E42" s="4" t="s">
        <v>144</v>
      </c>
      <c r="F42" s="4" t="s">
        <v>117</v>
      </c>
      <c r="G42" s="4" t="s">
        <v>121</v>
      </c>
      <c r="H42" s="4" t="s">
        <v>121</v>
      </c>
      <c r="I42" s="4" t="s">
        <v>121</v>
      </c>
      <c r="J42" s="4" t="s">
        <v>121</v>
      </c>
      <c r="K42" s="4" t="s">
        <v>121</v>
      </c>
      <c r="L42" s="4" t="s">
        <v>121</v>
      </c>
      <c r="M42" s="4" t="s">
        <v>121</v>
      </c>
      <c r="N42" s="4" t="s">
        <v>121</v>
      </c>
      <c r="O42" s="4" t="s">
        <v>121</v>
      </c>
      <c r="P42" s="4" t="s">
        <v>121</v>
      </c>
      <c r="Q42" s="4" t="s">
        <v>122</v>
      </c>
      <c r="R42" s="4" t="s">
        <v>142</v>
      </c>
      <c r="S42" s="4" t="s">
        <v>141</v>
      </c>
      <c r="T42" s="4" t="s">
        <v>124</v>
      </c>
      <c r="U42" s="4" t="s">
        <v>143</v>
      </c>
      <c r="V42" s="4" t="s">
        <v>143</v>
      </c>
      <c r="W42" s="4" t="s">
        <v>16</v>
      </c>
    </row>
    <row r="43" spans="1:23" ht="24">
      <c r="A43" s="16">
        <v>35</v>
      </c>
      <c r="B43" s="19">
        <v>10.2</v>
      </c>
      <c r="C43" s="18" t="s">
        <v>47</v>
      </c>
      <c r="D43" s="16"/>
      <c r="E43" s="4" t="s">
        <v>144</v>
      </c>
      <c r="F43" s="4" t="s">
        <v>117</v>
      </c>
      <c r="G43" s="4" t="s">
        <v>121</v>
      </c>
      <c r="H43" s="4" t="s">
        <v>121</v>
      </c>
      <c r="I43" s="4" t="s">
        <v>121</v>
      </c>
      <c r="J43" s="4" t="s">
        <v>121</v>
      </c>
      <c r="K43" s="4" t="s">
        <v>121</v>
      </c>
      <c r="L43" s="4" t="s">
        <v>121</v>
      </c>
      <c r="M43" s="4" t="s">
        <v>121</v>
      </c>
      <c r="N43" s="4" t="s">
        <v>121</v>
      </c>
      <c r="O43" s="4" t="s">
        <v>121</v>
      </c>
      <c r="P43" s="4" t="s">
        <v>121</v>
      </c>
      <c r="Q43" s="4" t="s">
        <v>122</v>
      </c>
      <c r="R43" s="4" t="s">
        <v>142</v>
      </c>
      <c r="S43" s="4" t="s">
        <v>141</v>
      </c>
      <c r="T43" s="4" t="s">
        <v>124</v>
      </c>
      <c r="U43" s="4" t="s">
        <v>143</v>
      </c>
      <c r="V43" s="4" t="s">
        <v>143</v>
      </c>
      <c r="W43" s="4" t="s">
        <v>16</v>
      </c>
    </row>
    <row r="44" spans="1:23" ht="24">
      <c r="A44" s="16">
        <v>36</v>
      </c>
      <c r="B44" s="19">
        <v>10.2</v>
      </c>
      <c r="C44" s="18" t="s">
        <v>47</v>
      </c>
      <c r="D44" s="16" t="s">
        <v>21</v>
      </c>
      <c r="E44" s="4" t="s">
        <v>144</v>
      </c>
      <c r="F44" s="4" t="s">
        <v>117</v>
      </c>
      <c r="G44" s="4" t="s">
        <v>121</v>
      </c>
      <c r="H44" s="4" t="s">
        <v>121</v>
      </c>
      <c r="I44" s="4" t="s">
        <v>121</v>
      </c>
      <c r="J44" s="4" t="s">
        <v>121</v>
      </c>
      <c r="K44" s="4" t="s">
        <v>121</v>
      </c>
      <c r="L44" s="4" t="s">
        <v>121</v>
      </c>
      <c r="M44" s="4" t="s">
        <v>121</v>
      </c>
      <c r="N44" s="4" t="s">
        <v>121</v>
      </c>
      <c r="O44" s="4" t="s">
        <v>121</v>
      </c>
      <c r="P44" s="4" t="s">
        <v>121</v>
      </c>
      <c r="Q44" s="4" t="s">
        <v>122</v>
      </c>
      <c r="R44" s="4" t="s">
        <v>142</v>
      </c>
      <c r="S44" s="4" t="s">
        <v>141</v>
      </c>
      <c r="T44" s="4" t="s">
        <v>124</v>
      </c>
      <c r="U44" s="4" t="s">
        <v>143</v>
      </c>
      <c r="V44" s="4" t="s">
        <v>143</v>
      </c>
      <c r="W44" s="4" t="s">
        <v>16</v>
      </c>
    </row>
    <row r="45" spans="1:23" ht="15">
      <c r="A45" s="16">
        <v>37</v>
      </c>
      <c r="B45" s="19">
        <v>10.3</v>
      </c>
      <c r="C45" s="18" t="s">
        <v>48</v>
      </c>
      <c r="D45" s="16"/>
      <c r="E45" s="4" t="s">
        <v>144</v>
      </c>
      <c r="F45" s="4" t="s">
        <v>117</v>
      </c>
      <c r="G45" s="4" t="s">
        <v>121</v>
      </c>
      <c r="H45" s="4" t="s">
        <v>121</v>
      </c>
      <c r="I45" s="4" t="s">
        <v>121</v>
      </c>
      <c r="J45" s="4" t="s">
        <v>121</v>
      </c>
      <c r="K45" s="4" t="s">
        <v>121</v>
      </c>
      <c r="L45" s="4" t="s">
        <v>121</v>
      </c>
      <c r="M45" s="4" t="s">
        <v>121</v>
      </c>
      <c r="N45" s="4" t="s">
        <v>121</v>
      </c>
      <c r="O45" s="4" t="s">
        <v>121</v>
      </c>
      <c r="P45" s="4" t="s">
        <v>121</v>
      </c>
      <c r="Q45" s="4" t="s">
        <v>122</v>
      </c>
      <c r="R45" s="4" t="s">
        <v>142</v>
      </c>
      <c r="S45" s="4" t="s">
        <v>141</v>
      </c>
      <c r="T45" s="4" t="s">
        <v>124</v>
      </c>
      <c r="U45" s="4" t="s">
        <v>143</v>
      </c>
      <c r="V45" s="4" t="s">
        <v>143</v>
      </c>
      <c r="W45" s="4" t="s">
        <v>16</v>
      </c>
    </row>
    <row r="46" spans="1:23" ht="15">
      <c r="A46" s="16">
        <v>38</v>
      </c>
      <c r="B46" s="19">
        <v>10.3</v>
      </c>
      <c r="C46" s="18" t="s">
        <v>48</v>
      </c>
      <c r="D46" s="16" t="s">
        <v>21</v>
      </c>
      <c r="E46" s="4" t="s">
        <v>144</v>
      </c>
      <c r="F46" s="4" t="s">
        <v>117</v>
      </c>
      <c r="G46" s="4" t="s">
        <v>121</v>
      </c>
      <c r="H46" s="4" t="s">
        <v>121</v>
      </c>
      <c r="I46" s="4" t="s">
        <v>121</v>
      </c>
      <c r="J46" s="4" t="s">
        <v>121</v>
      </c>
      <c r="K46" s="4" t="s">
        <v>121</v>
      </c>
      <c r="L46" s="4" t="s">
        <v>121</v>
      </c>
      <c r="M46" s="4" t="s">
        <v>121</v>
      </c>
      <c r="N46" s="4" t="s">
        <v>121</v>
      </c>
      <c r="O46" s="4" t="s">
        <v>121</v>
      </c>
      <c r="P46" s="4" t="s">
        <v>121</v>
      </c>
      <c r="Q46" s="4" t="s">
        <v>122</v>
      </c>
      <c r="R46" s="4" t="s">
        <v>142</v>
      </c>
      <c r="S46" s="4" t="s">
        <v>141</v>
      </c>
      <c r="T46" s="4" t="s">
        <v>124</v>
      </c>
      <c r="U46" s="4" t="s">
        <v>143</v>
      </c>
      <c r="V46" s="4" t="s">
        <v>143</v>
      </c>
      <c r="W46" s="4" t="s">
        <v>16</v>
      </c>
    </row>
    <row r="47" spans="1:23" ht="15">
      <c r="A47" s="16">
        <v>39</v>
      </c>
      <c r="B47" s="19">
        <v>11</v>
      </c>
      <c r="C47" s="18" t="s">
        <v>49</v>
      </c>
      <c r="D47" s="16"/>
      <c r="E47" s="4" t="s">
        <v>144</v>
      </c>
      <c r="F47" s="4" t="s">
        <v>117</v>
      </c>
      <c r="G47" s="4" t="s">
        <v>121</v>
      </c>
      <c r="H47" s="4" t="s">
        <v>121</v>
      </c>
      <c r="I47" s="4" t="s">
        <v>121</v>
      </c>
      <c r="J47" s="4" t="s">
        <v>121</v>
      </c>
      <c r="K47" s="4" t="s">
        <v>121</v>
      </c>
      <c r="L47" s="4" t="s">
        <v>121</v>
      </c>
      <c r="M47" s="4" t="s">
        <v>121</v>
      </c>
      <c r="N47" s="4" t="s">
        <v>121</v>
      </c>
      <c r="O47" s="4" t="s">
        <v>121</v>
      </c>
      <c r="P47" s="4" t="s">
        <v>121</v>
      </c>
      <c r="Q47" s="4" t="s">
        <v>122</v>
      </c>
      <c r="R47" s="4" t="s">
        <v>142</v>
      </c>
      <c r="S47" s="4" t="s">
        <v>141</v>
      </c>
      <c r="T47" s="4" t="s">
        <v>124</v>
      </c>
      <c r="U47" s="4" t="s">
        <v>143</v>
      </c>
      <c r="V47" s="4" t="s">
        <v>143</v>
      </c>
      <c r="W47" s="4" t="s">
        <v>16</v>
      </c>
    </row>
    <row r="48" spans="1:23" ht="53.25" customHeight="1">
      <c r="A48" s="16">
        <v>40</v>
      </c>
      <c r="B48" s="19">
        <v>12.1</v>
      </c>
      <c r="C48" s="18" t="s">
        <v>50</v>
      </c>
      <c r="D48" s="16"/>
      <c r="E48" s="4" t="s">
        <v>144</v>
      </c>
      <c r="F48" s="4" t="s">
        <v>117</v>
      </c>
      <c r="G48" s="4" t="s">
        <v>121</v>
      </c>
      <c r="H48" s="4" t="s">
        <v>121</v>
      </c>
      <c r="I48" s="4" t="s">
        <v>121</v>
      </c>
      <c r="J48" s="4" t="s">
        <v>121</v>
      </c>
      <c r="K48" s="4" t="s">
        <v>121</v>
      </c>
      <c r="L48" s="4" t="s">
        <v>121</v>
      </c>
      <c r="M48" s="4" t="s">
        <v>121</v>
      </c>
      <c r="N48" s="4" t="s">
        <v>121</v>
      </c>
      <c r="O48" s="4" t="s">
        <v>121</v>
      </c>
      <c r="P48" s="4" t="s">
        <v>121</v>
      </c>
      <c r="Q48" s="4" t="s">
        <v>122</v>
      </c>
      <c r="R48" s="4" t="s">
        <v>142</v>
      </c>
      <c r="S48" s="4" t="s">
        <v>141</v>
      </c>
      <c r="T48" s="4" t="s">
        <v>124</v>
      </c>
      <c r="U48" s="4" t="s">
        <v>143</v>
      </c>
      <c r="V48" s="4" t="s">
        <v>143</v>
      </c>
      <c r="W48" s="4" t="s">
        <v>16</v>
      </c>
    </row>
    <row r="49" spans="1:23" ht="53.25" customHeight="1">
      <c r="A49" s="16">
        <v>41</v>
      </c>
      <c r="B49" s="19">
        <v>12.1</v>
      </c>
      <c r="C49" s="18" t="s">
        <v>50</v>
      </c>
      <c r="D49" s="16" t="s">
        <v>21</v>
      </c>
      <c r="E49" s="4" t="s">
        <v>144</v>
      </c>
      <c r="F49" s="4" t="s">
        <v>117</v>
      </c>
      <c r="G49" s="4" t="s">
        <v>121</v>
      </c>
      <c r="H49" s="4" t="s">
        <v>121</v>
      </c>
      <c r="I49" s="4" t="s">
        <v>121</v>
      </c>
      <c r="J49" s="4" t="s">
        <v>121</v>
      </c>
      <c r="K49" s="4" t="s">
        <v>121</v>
      </c>
      <c r="L49" s="4" t="s">
        <v>121</v>
      </c>
      <c r="M49" s="4" t="s">
        <v>121</v>
      </c>
      <c r="N49" s="4" t="s">
        <v>121</v>
      </c>
      <c r="O49" s="4" t="s">
        <v>121</v>
      </c>
      <c r="P49" s="4" t="s">
        <v>121</v>
      </c>
      <c r="Q49" s="4" t="s">
        <v>122</v>
      </c>
      <c r="R49" s="4" t="s">
        <v>142</v>
      </c>
      <c r="S49" s="4" t="s">
        <v>141</v>
      </c>
      <c r="T49" s="4" t="s">
        <v>124</v>
      </c>
      <c r="U49" s="4" t="s">
        <v>143</v>
      </c>
      <c r="V49" s="4" t="s">
        <v>143</v>
      </c>
      <c r="W49" s="4" t="s">
        <v>16</v>
      </c>
    </row>
    <row r="50" spans="1:23" ht="24">
      <c r="A50" s="16">
        <v>42</v>
      </c>
      <c r="B50" s="19" t="s">
        <v>51</v>
      </c>
      <c r="C50" s="18" t="s">
        <v>52</v>
      </c>
      <c r="D50" s="16"/>
      <c r="E50" s="4" t="s">
        <v>144</v>
      </c>
      <c r="F50" s="4" t="s">
        <v>117</v>
      </c>
      <c r="G50" s="4" t="s">
        <v>121</v>
      </c>
      <c r="H50" s="4" t="s">
        <v>121</v>
      </c>
      <c r="I50" s="4" t="s">
        <v>121</v>
      </c>
      <c r="J50" s="4" t="s">
        <v>121</v>
      </c>
      <c r="K50" s="4" t="s">
        <v>121</v>
      </c>
      <c r="L50" s="4" t="s">
        <v>121</v>
      </c>
      <c r="M50" s="4" t="s">
        <v>121</v>
      </c>
      <c r="N50" s="4" t="s">
        <v>121</v>
      </c>
      <c r="O50" s="4" t="s">
        <v>121</v>
      </c>
      <c r="P50" s="4" t="s">
        <v>121</v>
      </c>
      <c r="Q50" s="4" t="s">
        <v>122</v>
      </c>
      <c r="R50" s="4" t="s">
        <v>142</v>
      </c>
      <c r="S50" s="4" t="s">
        <v>141</v>
      </c>
      <c r="T50" s="4" t="s">
        <v>124</v>
      </c>
      <c r="U50" s="4" t="s">
        <v>143</v>
      </c>
      <c r="V50" s="4" t="s">
        <v>143</v>
      </c>
      <c r="W50" s="4" t="s">
        <v>16</v>
      </c>
    </row>
    <row r="51" spans="1:23" ht="24">
      <c r="A51" s="16">
        <v>43</v>
      </c>
      <c r="B51" s="19" t="s">
        <v>51</v>
      </c>
      <c r="C51" s="18" t="s">
        <v>52</v>
      </c>
      <c r="D51" s="16" t="s">
        <v>21</v>
      </c>
      <c r="E51" s="4" t="s">
        <v>144</v>
      </c>
      <c r="F51" s="4" t="s">
        <v>117</v>
      </c>
      <c r="G51" s="4" t="s">
        <v>121</v>
      </c>
      <c r="H51" s="4" t="s">
        <v>121</v>
      </c>
      <c r="I51" s="4" t="s">
        <v>121</v>
      </c>
      <c r="J51" s="4" t="s">
        <v>121</v>
      </c>
      <c r="K51" s="4" t="s">
        <v>121</v>
      </c>
      <c r="L51" s="4" t="s">
        <v>121</v>
      </c>
      <c r="M51" s="4" t="s">
        <v>121</v>
      </c>
      <c r="N51" s="4" t="s">
        <v>121</v>
      </c>
      <c r="O51" s="4" t="s">
        <v>121</v>
      </c>
      <c r="P51" s="4" t="s">
        <v>121</v>
      </c>
      <c r="Q51" s="4" t="s">
        <v>122</v>
      </c>
      <c r="R51" s="4" t="s">
        <v>142</v>
      </c>
      <c r="S51" s="4" t="s">
        <v>141</v>
      </c>
      <c r="T51" s="4" t="s">
        <v>124</v>
      </c>
      <c r="U51" s="4" t="s">
        <v>143</v>
      </c>
      <c r="V51" s="4" t="s">
        <v>143</v>
      </c>
      <c r="W51" s="4" t="s">
        <v>16</v>
      </c>
    </row>
    <row r="52" spans="1:23" ht="15">
      <c r="A52" s="16">
        <v>44</v>
      </c>
      <c r="B52" s="19">
        <v>12.4</v>
      </c>
      <c r="C52" s="18" t="s">
        <v>53</v>
      </c>
      <c r="D52" s="16"/>
      <c r="E52" s="4" t="s">
        <v>144</v>
      </c>
      <c r="F52" s="4" t="s">
        <v>117</v>
      </c>
      <c r="G52" s="4" t="s">
        <v>121</v>
      </c>
      <c r="H52" s="4" t="s">
        <v>121</v>
      </c>
      <c r="I52" s="4" t="s">
        <v>121</v>
      </c>
      <c r="J52" s="4" t="s">
        <v>121</v>
      </c>
      <c r="K52" s="4" t="s">
        <v>121</v>
      </c>
      <c r="L52" s="4" t="s">
        <v>121</v>
      </c>
      <c r="M52" s="4" t="s">
        <v>121</v>
      </c>
      <c r="N52" s="4" t="s">
        <v>121</v>
      </c>
      <c r="O52" s="4" t="s">
        <v>121</v>
      </c>
      <c r="P52" s="4" t="s">
        <v>121</v>
      </c>
      <c r="Q52" s="4" t="s">
        <v>122</v>
      </c>
      <c r="R52" s="4" t="s">
        <v>142</v>
      </c>
      <c r="S52" s="4" t="s">
        <v>141</v>
      </c>
      <c r="T52" s="4" t="s">
        <v>124</v>
      </c>
      <c r="U52" s="4" t="s">
        <v>143</v>
      </c>
      <c r="V52" s="4" t="s">
        <v>143</v>
      </c>
      <c r="W52" s="4" t="s">
        <v>16</v>
      </c>
    </row>
    <row r="53" spans="1:23" ht="15">
      <c r="A53" s="16">
        <v>45</v>
      </c>
      <c r="B53" s="19">
        <v>12.4</v>
      </c>
      <c r="C53" s="18" t="s">
        <v>53</v>
      </c>
      <c r="D53" s="16" t="s">
        <v>21</v>
      </c>
      <c r="E53" s="4" t="s">
        <v>144</v>
      </c>
      <c r="F53" s="4" t="s">
        <v>117</v>
      </c>
      <c r="G53" s="4" t="s">
        <v>121</v>
      </c>
      <c r="H53" s="4" t="s">
        <v>121</v>
      </c>
      <c r="I53" s="4" t="s">
        <v>121</v>
      </c>
      <c r="J53" s="4" t="s">
        <v>121</v>
      </c>
      <c r="K53" s="4" t="s">
        <v>121</v>
      </c>
      <c r="L53" s="4" t="s">
        <v>121</v>
      </c>
      <c r="M53" s="4" t="s">
        <v>121</v>
      </c>
      <c r="N53" s="4" t="s">
        <v>121</v>
      </c>
      <c r="O53" s="4" t="s">
        <v>121</v>
      </c>
      <c r="P53" s="4" t="s">
        <v>121</v>
      </c>
      <c r="Q53" s="4" t="s">
        <v>122</v>
      </c>
      <c r="R53" s="4" t="s">
        <v>142</v>
      </c>
      <c r="S53" s="4" t="s">
        <v>141</v>
      </c>
      <c r="T53" s="4" t="s">
        <v>124</v>
      </c>
      <c r="U53" s="4" t="s">
        <v>143</v>
      </c>
      <c r="V53" s="4" t="s">
        <v>143</v>
      </c>
      <c r="W53" s="4" t="s">
        <v>16</v>
      </c>
    </row>
    <row r="54" spans="1:23" ht="15">
      <c r="A54" s="16">
        <v>46</v>
      </c>
      <c r="B54" s="19">
        <v>12.6</v>
      </c>
      <c r="C54" s="18" t="s">
        <v>54</v>
      </c>
      <c r="D54" s="16"/>
      <c r="E54" s="4" t="s">
        <v>144</v>
      </c>
      <c r="F54" s="4" t="s">
        <v>117</v>
      </c>
      <c r="G54" s="4" t="s">
        <v>121</v>
      </c>
      <c r="H54" s="4" t="s">
        <v>121</v>
      </c>
      <c r="I54" s="4" t="s">
        <v>121</v>
      </c>
      <c r="J54" s="4" t="s">
        <v>121</v>
      </c>
      <c r="K54" s="4" t="s">
        <v>121</v>
      </c>
      <c r="L54" s="4" t="s">
        <v>121</v>
      </c>
      <c r="M54" s="4" t="s">
        <v>121</v>
      </c>
      <c r="N54" s="4" t="s">
        <v>121</v>
      </c>
      <c r="O54" s="4" t="s">
        <v>121</v>
      </c>
      <c r="P54" s="4" t="s">
        <v>121</v>
      </c>
      <c r="Q54" s="4" t="s">
        <v>122</v>
      </c>
      <c r="R54" s="4" t="s">
        <v>142</v>
      </c>
      <c r="S54" s="4" t="s">
        <v>141</v>
      </c>
      <c r="T54" s="4" t="s">
        <v>124</v>
      </c>
      <c r="U54" s="4" t="s">
        <v>143</v>
      </c>
      <c r="V54" s="4" t="s">
        <v>143</v>
      </c>
      <c r="W54" s="4" t="s">
        <v>16</v>
      </c>
    </row>
    <row r="55" spans="1:23" ht="15">
      <c r="A55" s="16">
        <v>47</v>
      </c>
      <c r="B55" s="19">
        <v>12.6</v>
      </c>
      <c r="C55" s="18" t="s">
        <v>54</v>
      </c>
      <c r="D55" s="16" t="s">
        <v>21</v>
      </c>
      <c r="E55" s="4" t="s">
        <v>144</v>
      </c>
      <c r="F55" s="4" t="s">
        <v>117</v>
      </c>
      <c r="G55" s="4" t="s">
        <v>121</v>
      </c>
      <c r="H55" s="4" t="s">
        <v>121</v>
      </c>
      <c r="I55" s="4" t="s">
        <v>121</v>
      </c>
      <c r="J55" s="4" t="s">
        <v>121</v>
      </c>
      <c r="K55" s="4" t="s">
        <v>121</v>
      </c>
      <c r="L55" s="4" t="s">
        <v>121</v>
      </c>
      <c r="M55" s="4" t="s">
        <v>121</v>
      </c>
      <c r="N55" s="4" t="s">
        <v>121</v>
      </c>
      <c r="O55" s="4" t="s">
        <v>121</v>
      </c>
      <c r="P55" s="4" t="s">
        <v>121</v>
      </c>
      <c r="Q55" s="4" t="s">
        <v>122</v>
      </c>
      <c r="R55" s="4" t="s">
        <v>142</v>
      </c>
      <c r="S55" s="4" t="s">
        <v>141</v>
      </c>
      <c r="T55" s="4" t="s">
        <v>124</v>
      </c>
      <c r="U55" s="4" t="s">
        <v>143</v>
      </c>
      <c r="V55" s="4" t="s">
        <v>143</v>
      </c>
      <c r="W55" s="4" t="s">
        <v>16</v>
      </c>
    </row>
    <row r="56" spans="1:23" ht="15">
      <c r="A56" s="16">
        <v>48</v>
      </c>
      <c r="B56" s="19">
        <v>12.7</v>
      </c>
      <c r="C56" s="18" t="s">
        <v>55</v>
      </c>
      <c r="D56" s="16"/>
      <c r="E56" s="4" t="s">
        <v>144</v>
      </c>
      <c r="F56" s="4" t="s">
        <v>117</v>
      </c>
      <c r="G56" s="4" t="s">
        <v>121</v>
      </c>
      <c r="H56" s="4" t="s">
        <v>121</v>
      </c>
      <c r="I56" s="4" t="s">
        <v>121</v>
      </c>
      <c r="J56" s="4" t="s">
        <v>121</v>
      </c>
      <c r="K56" s="4" t="s">
        <v>121</v>
      </c>
      <c r="L56" s="4" t="s">
        <v>121</v>
      </c>
      <c r="M56" s="4" t="s">
        <v>121</v>
      </c>
      <c r="N56" s="4" t="s">
        <v>121</v>
      </c>
      <c r="O56" s="4" t="s">
        <v>121</v>
      </c>
      <c r="P56" s="4" t="s">
        <v>121</v>
      </c>
      <c r="Q56" s="4" t="s">
        <v>122</v>
      </c>
      <c r="R56" s="4" t="s">
        <v>142</v>
      </c>
      <c r="S56" s="4" t="s">
        <v>141</v>
      </c>
      <c r="T56" s="4" t="s">
        <v>124</v>
      </c>
      <c r="U56" s="4" t="s">
        <v>143</v>
      </c>
      <c r="V56" s="4" t="s">
        <v>143</v>
      </c>
      <c r="W56" s="4" t="s">
        <v>16</v>
      </c>
    </row>
    <row r="57" spans="1:23" ht="15">
      <c r="A57" s="16">
        <v>49</v>
      </c>
      <c r="B57" s="19">
        <v>12.7</v>
      </c>
      <c r="C57" s="18" t="s">
        <v>55</v>
      </c>
      <c r="D57" s="16" t="s">
        <v>21</v>
      </c>
      <c r="E57" s="4" t="s">
        <v>144</v>
      </c>
      <c r="F57" s="4" t="s">
        <v>117</v>
      </c>
      <c r="G57" s="4" t="s">
        <v>121</v>
      </c>
      <c r="H57" s="4" t="s">
        <v>121</v>
      </c>
      <c r="I57" s="4" t="s">
        <v>121</v>
      </c>
      <c r="J57" s="4" t="s">
        <v>121</v>
      </c>
      <c r="K57" s="4" t="s">
        <v>121</v>
      </c>
      <c r="L57" s="4" t="s">
        <v>121</v>
      </c>
      <c r="M57" s="4" t="s">
        <v>121</v>
      </c>
      <c r="N57" s="4" t="s">
        <v>121</v>
      </c>
      <c r="O57" s="4" t="s">
        <v>121</v>
      </c>
      <c r="P57" s="4" t="s">
        <v>121</v>
      </c>
      <c r="Q57" s="4" t="s">
        <v>122</v>
      </c>
      <c r="R57" s="4" t="s">
        <v>142</v>
      </c>
      <c r="S57" s="4" t="s">
        <v>141</v>
      </c>
      <c r="T57" s="4" t="s">
        <v>124</v>
      </c>
      <c r="U57" s="4" t="s">
        <v>143</v>
      </c>
      <c r="V57" s="4" t="s">
        <v>143</v>
      </c>
      <c r="W57" s="4" t="s">
        <v>16</v>
      </c>
    </row>
    <row r="58" spans="1:23" ht="58.5" customHeight="1">
      <c r="A58" s="16">
        <v>50</v>
      </c>
      <c r="B58" s="19" t="s">
        <v>56</v>
      </c>
      <c r="C58" s="18" t="s">
        <v>57</v>
      </c>
      <c r="D58" s="16"/>
      <c r="E58" s="4" t="s">
        <v>144</v>
      </c>
      <c r="F58" s="4" t="s">
        <v>117</v>
      </c>
      <c r="G58" s="4" t="s">
        <v>121</v>
      </c>
      <c r="H58" s="4" t="s">
        <v>121</v>
      </c>
      <c r="I58" s="4" t="s">
        <v>121</v>
      </c>
      <c r="J58" s="4" t="s">
        <v>121</v>
      </c>
      <c r="K58" s="4" t="s">
        <v>121</v>
      </c>
      <c r="L58" s="4" t="s">
        <v>121</v>
      </c>
      <c r="M58" s="4" t="s">
        <v>121</v>
      </c>
      <c r="N58" s="4" t="s">
        <v>121</v>
      </c>
      <c r="O58" s="4" t="s">
        <v>121</v>
      </c>
      <c r="P58" s="4" t="s">
        <v>121</v>
      </c>
      <c r="Q58" s="4" t="s">
        <v>122</v>
      </c>
      <c r="R58" s="4" t="s">
        <v>142</v>
      </c>
      <c r="S58" s="4" t="s">
        <v>141</v>
      </c>
      <c r="T58" s="4" t="s">
        <v>124</v>
      </c>
      <c r="U58" s="4" t="s">
        <v>143</v>
      </c>
      <c r="V58" s="4" t="s">
        <v>143</v>
      </c>
      <c r="W58" s="4" t="s">
        <v>16</v>
      </c>
    </row>
    <row r="59" spans="1:23" ht="58.5" customHeight="1">
      <c r="A59" s="16">
        <v>51</v>
      </c>
      <c r="B59" s="19" t="s">
        <v>56</v>
      </c>
      <c r="C59" s="18" t="s">
        <v>57</v>
      </c>
      <c r="D59" s="16" t="s">
        <v>21</v>
      </c>
      <c r="E59" s="4" t="s">
        <v>144</v>
      </c>
      <c r="F59" s="4" t="s">
        <v>117</v>
      </c>
      <c r="G59" s="4" t="s">
        <v>121</v>
      </c>
      <c r="H59" s="4" t="s">
        <v>121</v>
      </c>
      <c r="I59" s="4" t="s">
        <v>121</v>
      </c>
      <c r="J59" s="4" t="s">
        <v>121</v>
      </c>
      <c r="K59" s="4" t="s">
        <v>121</v>
      </c>
      <c r="L59" s="4" t="s">
        <v>121</v>
      </c>
      <c r="M59" s="4" t="s">
        <v>121</v>
      </c>
      <c r="N59" s="4" t="s">
        <v>121</v>
      </c>
      <c r="O59" s="4" t="s">
        <v>121</v>
      </c>
      <c r="P59" s="4" t="s">
        <v>121</v>
      </c>
      <c r="Q59" s="4" t="s">
        <v>122</v>
      </c>
      <c r="R59" s="4" t="s">
        <v>142</v>
      </c>
      <c r="S59" s="4" t="s">
        <v>141</v>
      </c>
      <c r="T59" s="4" t="s">
        <v>124</v>
      </c>
      <c r="U59" s="4" t="s">
        <v>143</v>
      </c>
      <c r="V59" s="4" t="s">
        <v>143</v>
      </c>
      <c r="W59" s="4" t="s">
        <v>16</v>
      </c>
    </row>
    <row r="61" spans="1:3" ht="15">
      <c r="A61" s="37" t="s">
        <v>144</v>
      </c>
      <c r="B61" s="22" t="s">
        <v>162</v>
      </c>
      <c r="C61" s="22"/>
    </row>
    <row r="62" spans="1:5" ht="15">
      <c r="A62" s="22" t="s">
        <v>117</v>
      </c>
      <c r="B62" s="22" t="s">
        <v>162</v>
      </c>
      <c r="C62" s="22"/>
      <c r="D62" s="22"/>
      <c r="E62" s="22"/>
    </row>
    <row r="63" spans="1:5" ht="15">
      <c r="A63" s="22" t="s">
        <v>121</v>
      </c>
      <c r="B63" s="22" t="s">
        <v>162</v>
      </c>
      <c r="C63" s="22"/>
      <c r="D63" s="22"/>
      <c r="E63" s="22"/>
    </row>
    <row r="64" spans="1:5" ht="15">
      <c r="A64" s="22" t="s">
        <v>122</v>
      </c>
      <c r="B64" s="22" t="s">
        <v>162</v>
      </c>
      <c r="C64" s="22"/>
      <c r="D64" s="22"/>
      <c r="E64" s="22"/>
    </row>
    <row r="65" spans="1:5" ht="15">
      <c r="A65" s="22" t="s">
        <v>142</v>
      </c>
      <c r="B65" s="22" t="s">
        <v>162</v>
      </c>
      <c r="C65" s="22"/>
      <c r="D65" s="22"/>
      <c r="E65" s="22"/>
    </row>
    <row r="66" spans="1:5" ht="15">
      <c r="A66" s="22" t="s">
        <v>141</v>
      </c>
      <c r="B66" s="22" t="s">
        <v>163</v>
      </c>
      <c r="C66" s="22"/>
      <c r="D66" s="22"/>
      <c r="E66" s="22"/>
    </row>
    <row r="67" spans="1:5" ht="15">
      <c r="A67" s="22" t="s">
        <v>124</v>
      </c>
      <c r="B67" s="22" t="s">
        <v>138</v>
      </c>
      <c r="C67" s="22"/>
      <c r="D67" s="22"/>
      <c r="E67" s="22"/>
    </row>
    <row r="68" spans="1:5" ht="15">
      <c r="A68" s="22" t="s">
        <v>143</v>
      </c>
      <c r="B68" s="22" t="s">
        <v>138</v>
      </c>
      <c r="C68" s="22"/>
      <c r="D68" s="22"/>
      <c r="E68" s="22"/>
    </row>
    <row r="69" spans="1:5" ht="15">
      <c r="A69" s="22" t="s">
        <v>16</v>
      </c>
      <c r="B69" s="22" t="s">
        <v>139</v>
      </c>
      <c r="C69" s="22"/>
      <c r="D69" s="22"/>
      <c r="E69" s="22"/>
    </row>
  </sheetData>
  <mergeCells count="24">
    <mergeCell ref="K6:K8"/>
    <mergeCell ref="F6:F8"/>
    <mergeCell ref="G6:G8"/>
    <mergeCell ref="H6:H8"/>
    <mergeCell ref="I6:I8"/>
    <mergeCell ref="J6:J8"/>
    <mergeCell ref="W6:W8"/>
    <mergeCell ref="L6:L8"/>
    <mergeCell ref="M6:M8"/>
    <mergeCell ref="N6:N8"/>
    <mergeCell ref="O6:O8"/>
    <mergeCell ref="P6:P8"/>
    <mergeCell ref="Q6:Q8"/>
    <mergeCell ref="R6:R8"/>
    <mergeCell ref="S6:S8"/>
    <mergeCell ref="T6:T8"/>
    <mergeCell ref="U6:U8"/>
    <mergeCell ref="V6:V8"/>
    <mergeCell ref="B5:C5"/>
    <mergeCell ref="A6:A8"/>
    <mergeCell ref="B6:C6"/>
    <mergeCell ref="D6:D8"/>
    <mergeCell ref="E6:E8"/>
    <mergeCell ref="B7:C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tabSelected="1" workbookViewId="0" topLeftCell="A1">
      <selection activeCell="Z24" sqref="Z24"/>
    </sheetView>
  </sheetViews>
  <sheetFormatPr defaultColWidth="9.140625" defaultRowHeight="15"/>
  <cols>
    <col min="2" max="2" width="19.57421875" style="0" customWidth="1"/>
  </cols>
  <sheetData>
    <row r="1" ht="15.75">
      <c r="A1" s="2" t="s">
        <v>96</v>
      </c>
    </row>
    <row r="5" s="34" customFormat="1" ht="14.25">
      <c r="A5" s="35" t="s">
        <v>164</v>
      </c>
    </row>
    <row r="8" spans="1:51" ht="15">
      <c r="A8" s="55" t="s">
        <v>59</v>
      </c>
      <c r="B8" s="55"/>
      <c r="C8" s="17">
        <v>16</v>
      </c>
      <c r="D8" s="17">
        <v>16</v>
      </c>
      <c r="E8" s="17">
        <v>16</v>
      </c>
      <c r="F8" s="17">
        <v>16</v>
      </c>
      <c r="G8" s="17">
        <v>16</v>
      </c>
      <c r="H8" s="17" t="s">
        <v>145</v>
      </c>
      <c r="I8" s="17" t="s">
        <v>145</v>
      </c>
      <c r="J8" s="17" t="s">
        <v>145</v>
      </c>
      <c r="K8" s="17" t="s">
        <v>145</v>
      </c>
      <c r="L8" s="17" t="s">
        <v>145</v>
      </c>
      <c r="M8" s="17" t="s">
        <v>145</v>
      </c>
      <c r="N8" s="17" t="s">
        <v>145</v>
      </c>
      <c r="O8" s="17" t="s">
        <v>145</v>
      </c>
      <c r="P8" s="17" t="s">
        <v>145</v>
      </c>
      <c r="Q8" s="17" t="s">
        <v>145</v>
      </c>
      <c r="R8" s="17" t="s">
        <v>145</v>
      </c>
      <c r="S8" s="17" t="s">
        <v>145</v>
      </c>
      <c r="T8" s="17" t="s">
        <v>145</v>
      </c>
      <c r="U8" s="17" t="s">
        <v>145</v>
      </c>
      <c r="V8" s="17" t="s">
        <v>145</v>
      </c>
      <c r="W8" s="17" t="s">
        <v>145</v>
      </c>
      <c r="X8" s="17" t="s">
        <v>145</v>
      </c>
      <c r="Y8" s="17" t="s">
        <v>145</v>
      </c>
      <c r="Z8" s="17" t="s">
        <v>145</v>
      </c>
      <c r="AA8" s="17" t="s">
        <v>145</v>
      </c>
      <c r="AB8" s="17" t="s">
        <v>145</v>
      </c>
      <c r="AC8" s="17" t="s">
        <v>145</v>
      </c>
      <c r="AD8" s="17" t="s">
        <v>145</v>
      </c>
      <c r="AE8" s="17" t="s">
        <v>145</v>
      </c>
      <c r="AF8" s="17" t="s">
        <v>145</v>
      </c>
      <c r="AG8" s="17" t="s">
        <v>145</v>
      </c>
      <c r="AH8" s="17" t="s">
        <v>145</v>
      </c>
      <c r="AI8" s="17" t="s">
        <v>145</v>
      </c>
      <c r="AJ8" s="17" t="s">
        <v>145</v>
      </c>
      <c r="AK8" s="17" t="s">
        <v>145</v>
      </c>
      <c r="AL8" s="17" t="s">
        <v>145</v>
      </c>
      <c r="AM8" s="17" t="s">
        <v>145</v>
      </c>
      <c r="AN8" s="17" t="s">
        <v>145</v>
      </c>
      <c r="AO8" s="17" t="s">
        <v>145</v>
      </c>
      <c r="AP8" s="17" t="s">
        <v>145</v>
      </c>
      <c r="AQ8" s="17" t="s">
        <v>145</v>
      </c>
      <c r="AR8" s="17" t="s">
        <v>145</v>
      </c>
      <c r="AS8" s="17" t="s">
        <v>145</v>
      </c>
      <c r="AT8" s="17" t="s">
        <v>145</v>
      </c>
      <c r="AU8" s="17" t="s">
        <v>145</v>
      </c>
      <c r="AV8" s="17" t="s">
        <v>145</v>
      </c>
      <c r="AW8" s="17" t="s">
        <v>145</v>
      </c>
      <c r="AX8" s="17" t="s">
        <v>145</v>
      </c>
      <c r="AY8" s="17" t="s">
        <v>145</v>
      </c>
    </row>
    <row r="9" spans="1:51" ht="36">
      <c r="A9" s="55"/>
      <c r="B9" s="55"/>
      <c r="C9" s="36" t="s">
        <v>14</v>
      </c>
      <c r="D9" s="36" t="s">
        <v>14</v>
      </c>
      <c r="E9" s="36" t="s">
        <v>14</v>
      </c>
      <c r="F9" s="36" t="s">
        <v>14</v>
      </c>
      <c r="G9" s="36" t="s">
        <v>14</v>
      </c>
      <c r="H9" s="36" t="s">
        <v>146</v>
      </c>
      <c r="I9" s="36" t="s">
        <v>146</v>
      </c>
      <c r="J9" s="36" t="s">
        <v>146</v>
      </c>
      <c r="K9" s="36" t="s">
        <v>146</v>
      </c>
      <c r="L9" s="36" t="s">
        <v>146</v>
      </c>
      <c r="M9" s="36" t="s">
        <v>146</v>
      </c>
      <c r="N9" s="36" t="s">
        <v>146</v>
      </c>
      <c r="O9" s="36" t="s">
        <v>146</v>
      </c>
      <c r="P9" s="36" t="s">
        <v>146</v>
      </c>
      <c r="Q9" s="36" t="s">
        <v>146</v>
      </c>
      <c r="R9" s="36" t="s">
        <v>146</v>
      </c>
      <c r="S9" s="36" t="s">
        <v>146</v>
      </c>
      <c r="T9" s="36" t="s">
        <v>146</v>
      </c>
      <c r="U9" s="36" t="s">
        <v>146</v>
      </c>
      <c r="V9" s="36" t="s">
        <v>146</v>
      </c>
      <c r="W9" s="36" t="s">
        <v>146</v>
      </c>
      <c r="X9" s="36" t="s">
        <v>146</v>
      </c>
      <c r="Y9" s="36" t="s">
        <v>146</v>
      </c>
      <c r="Z9" s="36" t="s">
        <v>146</v>
      </c>
      <c r="AA9" s="36" t="s">
        <v>146</v>
      </c>
      <c r="AB9" s="36" t="s">
        <v>146</v>
      </c>
      <c r="AC9" s="36" t="s">
        <v>146</v>
      </c>
      <c r="AD9" s="36" t="s">
        <v>146</v>
      </c>
      <c r="AE9" s="36" t="s">
        <v>146</v>
      </c>
      <c r="AF9" s="36" t="s">
        <v>146</v>
      </c>
      <c r="AG9" s="36" t="s">
        <v>146</v>
      </c>
      <c r="AH9" s="36" t="s">
        <v>146</v>
      </c>
      <c r="AI9" s="36" t="s">
        <v>146</v>
      </c>
      <c r="AJ9" s="36" t="s">
        <v>146</v>
      </c>
      <c r="AK9" s="36" t="s">
        <v>146</v>
      </c>
      <c r="AL9" s="36" t="s">
        <v>146</v>
      </c>
      <c r="AM9" s="36" t="s">
        <v>146</v>
      </c>
      <c r="AN9" s="36" t="s">
        <v>146</v>
      </c>
      <c r="AO9" s="36" t="s">
        <v>146</v>
      </c>
      <c r="AP9" s="36" t="s">
        <v>146</v>
      </c>
      <c r="AQ9" s="36" t="s">
        <v>146</v>
      </c>
      <c r="AR9" s="36" t="s">
        <v>146</v>
      </c>
      <c r="AS9" s="36" t="s">
        <v>146</v>
      </c>
      <c r="AT9" s="36" t="s">
        <v>146</v>
      </c>
      <c r="AU9" s="36" t="s">
        <v>146</v>
      </c>
      <c r="AV9" s="36" t="s">
        <v>146</v>
      </c>
      <c r="AW9" s="36" t="s">
        <v>146</v>
      </c>
      <c r="AX9" s="36" t="s">
        <v>146</v>
      </c>
      <c r="AY9" s="36" t="s">
        <v>146</v>
      </c>
    </row>
    <row r="10" spans="1:51" ht="15">
      <c r="A10" s="40"/>
      <c r="B10" s="38" t="s">
        <v>160</v>
      </c>
      <c r="C10" s="38" t="s">
        <v>124</v>
      </c>
      <c r="D10" s="38" t="s">
        <v>124</v>
      </c>
      <c r="E10" s="38" t="s">
        <v>124</v>
      </c>
      <c r="F10" s="38" t="s">
        <v>124</v>
      </c>
      <c r="G10" s="38" t="s">
        <v>126</v>
      </c>
      <c r="H10" s="38" t="s">
        <v>126</v>
      </c>
      <c r="I10" s="38" t="s">
        <v>126</v>
      </c>
      <c r="J10" s="38" t="s">
        <v>126</v>
      </c>
      <c r="K10" s="38" t="s">
        <v>21</v>
      </c>
      <c r="L10" s="38" t="s">
        <v>21</v>
      </c>
      <c r="M10" s="38" t="s">
        <v>21</v>
      </c>
      <c r="N10" s="38" t="s">
        <v>21</v>
      </c>
      <c r="O10" s="38" t="s">
        <v>127</v>
      </c>
      <c r="P10" s="38" t="s">
        <v>127</v>
      </c>
      <c r="Q10" s="38" t="s">
        <v>127</v>
      </c>
      <c r="R10" s="38" t="s">
        <v>128</v>
      </c>
      <c r="S10" s="38" t="s">
        <v>128</v>
      </c>
      <c r="T10" s="38" t="s">
        <v>128</v>
      </c>
      <c r="U10" s="38" t="s">
        <v>128</v>
      </c>
      <c r="V10" s="38" t="s">
        <v>129</v>
      </c>
      <c r="W10" s="38" t="s">
        <v>129</v>
      </c>
      <c r="X10" s="38" t="s">
        <v>129</v>
      </c>
      <c r="Y10" s="38" t="s">
        <v>130</v>
      </c>
      <c r="Z10" s="38" t="s">
        <v>130</v>
      </c>
      <c r="AA10" s="38" t="s">
        <v>130</v>
      </c>
      <c r="AB10" s="38" t="s">
        <v>131</v>
      </c>
      <c r="AC10" s="38" t="s">
        <v>131</v>
      </c>
      <c r="AD10" s="38" t="s">
        <v>131</v>
      </c>
      <c r="AE10" s="38" t="s">
        <v>131</v>
      </c>
      <c r="AF10" s="38" t="s">
        <v>132</v>
      </c>
      <c r="AG10" s="38" t="s">
        <v>132</v>
      </c>
      <c r="AH10" s="38" t="s">
        <v>132</v>
      </c>
      <c r="AI10" s="38" t="s">
        <v>132</v>
      </c>
      <c r="AJ10" s="38" t="s">
        <v>133</v>
      </c>
      <c r="AK10" s="38" t="s">
        <v>133</v>
      </c>
      <c r="AL10" s="38" t="s">
        <v>133</v>
      </c>
      <c r="AM10" s="38" t="s">
        <v>134</v>
      </c>
      <c r="AN10" s="38" t="s">
        <v>134</v>
      </c>
      <c r="AO10" s="38" t="s">
        <v>134</v>
      </c>
      <c r="AP10" s="38" t="s">
        <v>135</v>
      </c>
      <c r="AQ10" s="38" t="s">
        <v>135</v>
      </c>
      <c r="AR10" s="38" t="s">
        <v>135</v>
      </c>
      <c r="AS10" s="38" t="s">
        <v>136</v>
      </c>
      <c r="AT10" s="38" t="s">
        <v>136</v>
      </c>
      <c r="AU10" s="38" t="s">
        <v>136</v>
      </c>
      <c r="AV10" s="38" t="s">
        <v>137</v>
      </c>
      <c r="AW10" s="38" t="s">
        <v>137</v>
      </c>
      <c r="AX10" s="38" t="s">
        <v>137</v>
      </c>
      <c r="AY10" s="38" t="s">
        <v>137</v>
      </c>
    </row>
    <row r="11" spans="1:51" ht="15">
      <c r="A11" s="41"/>
      <c r="B11" s="38" t="s">
        <v>159</v>
      </c>
      <c r="C11" s="38" t="s">
        <v>123</v>
      </c>
      <c r="D11" s="38" t="s">
        <v>118</v>
      </c>
      <c r="E11" s="38" t="s">
        <v>119</v>
      </c>
      <c r="F11" s="38" t="s">
        <v>120</v>
      </c>
      <c r="G11" s="38" t="s">
        <v>123</v>
      </c>
      <c r="H11" s="38" t="s">
        <v>118</v>
      </c>
      <c r="I11" s="38" t="s">
        <v>119</v>
      </c>
      <c r="J11" s="38" t="s">
        <v>120</v>
      </c>
      <c r="K11" s="38" t="s">
        <v>123</v>
      </c>
      <c r="L11" s="38" t="s">
        <v>118</v>
      </c>
      <c r="M11" s="38" t="s">
        <v>119</v>
      </c>
      <c r="N11" s="38" t="s">
        <v>120</v>
      </c>
      <c r="O11" s="38" t="s">
        <v>118</v>
      </c>
      <c r="P11" s="38" t="s">
        <v>119</v>
      </c>
      <c r="Q11" s="38" t="s">
        <v>120</v>
      </c>
      <c r="R11" s="38" t="s">
        <v>123</v>
      </c>
      <c r="S11" s="38" t="s">
        <v>118</v>
      </c>
      <c r="T11" s="38" t="s">
        <v>119</v>
      </c>
      <c r="U11" s="38" t="s">
        <v>120</v>
      </c>
      <c r="V11" s="38" t="s">
        <v>118</v>
      </c>
      <c r="W11" s="38" t="s">
        <v>119</v>
      </c>
      <c r="X11" s="38" t="s">
        <v>120</v>
      </c>
      <c r="Y11" s="38" t="s">
        <v>118</v>
      </c>
      <c r="Z11" s="38" t="s">
        <v>119</v>
      </c>
      <c r="AA11" s="38" t="s">
        <v>120</v>
      </c>
      <c r="AB11" s="38" t="s">
        <v>123</v>
      </c>
      <c r="AC11" s="38" t="s">
        <v>118</v>
      </c>
      <c r="AD11" s="38" t="s">
        <v>119</v>
      </c>
      <c r="AE11" s="38" t="s">
        <v>120</v>
      </c>
      <c r="AF11" s="38" t="s">
        <v>123</v>
      </c>
      <c r="AG11" s="38" t="s">
        <v>118</v>
      </c>
      <c r="AH11" s="38" t="s">
        <v>119</v>
      </c>
      <c r="AI11" s="38" t="s">
        <v>120</v>
      </c>
      <c r="AJ11" s="38" t="s">
        <v>118</v>
      </c>
      <c r="AK11" s="38" t="s">
        <v>119</v>
      </c>
      <c r="AL11" s="38" t="s">
        <v>120</v>
      </c>
      <c r="AM11" s="38" t="s">
        <v>118</v>
      </c>
      <c r="AN11" s="38" t="s">
        <v>119</v>
      </c>
      <c r="AO11" s="38" t="s">
        <v>120</v>
      </c>
      <c r="AP11" s="38" t="s">
        <v>118</v>
      </c>
      <c r="AQ11" s="38" t="s">
        <v>119</v>
      </c>
      <c r="AR11" s="38" t="s">
        <v>120</v>
      </c>
      <c r="AS11" s="38" t="s">
        <v>118</v>
      </c>
      <c r="AT11" s="38" t="s">
        <v>119</v>
      </c>
      <c r="AU11" s="38" t="s">
        <v>120</v>
      </c>
      <c r="AV11" s="38" t="s">
        <v>123</v>
      </c>
      <c r="AW11" s="38" t="s">
        <v>118</v>
      </c>
      <c r="AX11" s="38" t="s">
        <v>119</v>
      </c>
      <c r="AY11" s="38" t="s">
        <v>120</v>
      </c>
    </row>
    <row r="12" spans="1:51" s="44" customFormat="1" ht="48">
      <c r="A12" s="48">
        <v>1</v>
      </c>
      <c r="B12" s="49" t="s">
        <v>61</v>
      </c>
      <c r="C12" s="46">
        <v>4</v>
      </c>
      <c r="D12" s="46">
        <v>1485</v>
      </c>
      <c r="E12" s="46">
        <v>256</v>
      </c>
      <c r="F12" s="46">
        <v>36</v>
      </c>
      <c r="G12" s="46">
        <v>1563</v>
      </c>
      <c r="H12" s="46">
        <v>3771</v>
      </c>
      <c r="I12" s="46">
        <v>525</v>
      </c>
      <c r="J12" s="46">
        <v>91</v>
      </c>
      <c r="K12" s="46">
        <v>5</v>
      </c>
      <c r="L12" s="46">
        <v>1045</v>
      </c>
      <c r="M12" s="46">
        <v>167</v>
      </c>
      <c r="N12" s="46">
        <v>30</v>
      </c>
      <c r="O12" s="46">
        <v>1262</v>
      </c>
      <c r="P12" s="46">
        <v>118</v>
      </c>
      <c r="Q12" s="46">
        <v>11</v>
      </c>
      <c r="R12" s="46">
        <v>3</v>
      </c>
      <c r="S12" s="46">
        <v>682</v>
      </c>
      <c r="T12" s="46">
        <v>140</v>
      </c>
      <c r="U12" s="46">
        <v>28</v>
      </c>
      <c r="V12" s="46">
        <v>92</v>
      </c>
      <c r="W12" s="46">
        <v>25</v>
      </c>
      <c r="X12" s="46">
        <v>27</v>
      </c>
      <c r="Y12" s="46">
        <v>82</v>
      </c>
      <c r="Z12" s="46">
        <v>16</v>
      </c>
      <c r="AA12" s="46">
        <v>1</v>
      </c>
      <c r="AB12" s="46">
        <v>380</v>
      </c>
      <c r="AC12" s="46">
        <v>1252</v>
      </c>
      <c r="AD12" s="46">
        <v>160</v>
      </c>
      <c r="AE12" s="46">
        <v>21</v>
      </c>
      <c r="AF12" s="46">
        <v>2</v>
      </c>
      <c r="AG12" s="46">
        <v>533</v>
      </c>
      <c r="AH12" s="46">
        <v>153</v>
      </c>
      <c r="AI12" s="46">
        <v>53</v>
      </c>
      <c r="AJ12" s="46">
        <v>262</v>
      </c>
      <c r="AK12" s="46">
        <v>263</v>
      </c>
      <c r="AL12" s="46">
        <v>54</v>
      </c>
      <c r="AM12" s="46">
        <v>1100</v>
      </c>
      <c r="AN12" s="46">
        <v>1104</v>
      </c>
      <c r="AO12" s="46">
        <v>50</v>
      </c>
      <c r="AP12" s="46">
        <v>439</v>
      </c>
      <c r="AQ12" s="46">
        <v>256</v>
      </c>
      <c r="AR12" s="46">
        <v>126</v>
      </c>
      <c r="AS12" s="46">
        <v>401</v>
      </c>
      <c r="AT12" s="46">
        <v>71</v>
      </c>
      <c r="AU12" s="46">
        <v>16</v>
      </c>
      <c r="AV12" s="46">
        <v>229</v>
      </c>
      <c r="AW12" s="46">
        <v>166</v>
      </c>
      <c r="AX12" s="46">
        <v>13</v>
      </c>
      <c r="AY12" s="46">
        <v>4</v>
      </c>
    </row>
    <row r="13" spans="1:51" s="44" customFormat="1" ht="60">
      <c r="A13" s="48">
        <v>2</v>
      </c>
      <c r="B13" s="49" t="s">
        <v>62</v>
      </c>
      <c r="C13" s="46">
        <v>4</v>
      </c>
      <c r="D13" s="46">
        <v>1381</v>
      </c>
      <c r="E13" s="46">
        <v>167</v>
      </c>
      <c r="F13" s="46">
        <v>36</v>
      </c>
      <c r="G13" s="46">
        <v>318</v>
      </c>
      <c r="H13" s="46">
        <v>366</v>
      </c>
      <c r="I13" s="46">
        <v>145</v>
      </c>
      <c r="J13" s="46">
        <v>91</v>
      </c>
      <c r="K13" s="46">
        <v>5</v>
      </c>
      <c r="L13" s="46">
        <v>18</v>
      </c>
      <c r="M13" s="46">
        <v>4</v>
      </c>
      <c r="N13" s="46">
        <v>30</v>
      </c>
      <c r="O13" s="46">
        <v>27</v>
      </c>
      <c r="P13" s="46">
        <v>118</v>
      </c>
      <c r="Q13" s="46">
        <v>11</v>
      </c>
      <c r="R13" s="46">
        <v>3</v>
      </c>
      <c r="S13" s="46">
        <v>8</v>
      </c>
      <c r="T13" s="46">
        <v>4</v>
      </c>
      <c r="U13" s="46">
        <v>28</v>
      </c>
      <c r="V13" s="46">
        <v>12</v>
      </c>
      <c r="W13" s="46">
        <v>4</v>
      </c>
      <c r="X13" s="46">
        <v>27</v>
      </c>
      <c r="Y13" s="46">
        <v>18</v>
      </c>
      <c r="Z13" s="46">
        <v>4</v>
      </c>
      <c r="AA13" s="46">
        <v>1</v>
      </c>
      <c r="AB13" s="46">
        <v>5</v>
      </c>
      <c r="AC13" s="46">
        <v>13</v>
      </c>
      <c r="AD13" s="46">
        <v>10</v>
      </c>
      <c r="AE13" s="46">
        <v>21</v>
      </c>
      <c r="AF13" s="46">
        <v>2</v>
      </c>
      <c r="AG13" s="46">
        <v>7</v>
      </c>
      <c r="AH13" s="46">
        <v>4</v>
      </c>
      <c r="AI13" s="46">
        <v>53</v>
      </c>
      <c r="AJ13" s="46">
        <v>9</v>
      </c>
      <c r="AK13" s="46">
        <v>207</v>
      </c>
      <c r="AL13" s="46">
        <v>54</v>
      </c>
      <c r="AM13" s="46">
        <v>8</v>
      </c>
      <c r="AN13" s="46">
        <v>47</v>
      </c>
      <c r="AO13" s="46">
        <v>50</v>
      </c>
      <c r="AP13" s="46">
        <v>14</v>
      </c>
      <c r="AQ13" s="46">
        <v>36</v>
      </c>
      <c r="AR13" s="46">
        <v>126</v>
      </c>
      <c r="AS13" s="46">
        <v>8</v>
      </c>
      <c r="AT13" s="46">
        <v>8</v>
      </c>
      <c r="AU13" s="46">
        <v>16</v>
      </c>
      <c r="AV13" s="46">
        <v>14</v>
      </c>
      <c r="AW13" s="46">
        <v>4</v>
      </c>
      <c r="AX13" s="46">
        <v>4</v>
      </c>
      <c r="AY13" s="46">
        <v>4</v>
      </c>
    </row>
    <row r="14" spans="1:51" s="44" customFormat="1" ht="60">
      <c r="A14" s="48">
        <v>3</v>
      </c>
      <c r="B14" s="49" t="s">
        <v>63</v>
      </c>
      <c r="C14" s="46">
        <v>1</v>
      </c>
      <c r="D14" s="46">
        <v>442</v>
      </c>
      <c r="E14" s="46">
        <v>45</v>
      </c>
      <c r="F14" s="46">
        <v>4</v>
      </c>
      <c r="G14" s="46">
        <v>94</v>
      </c>
      <c r="H14" s="46">
        <v>100</v>
      </c>
      <c r="I14" s="46">
        <v>33</v>
      </c>
      <c r="J14" s="46">
        <v>21</v>
      </c>
      <c r="K14" s="46">
        <v>0</v>
      </c>
      <c r="L14" s="46">
        <f aca="true" t="shared" si="0" ref="L14:AY14">L13-L15-L16</f>
        <v>2</v>
      </c>
      <c r="M14" s="46">
        <f t="shared" si="0"/>
        <v>0</v>
      </c>
      <c r="N14" s="46">
        <f t="shared" si="0"/>
        <v>1</v>
      </c>
      <c r="O14" s="46">
        <v>7</v>
      </c>
      <c r="P14" s="46">
        <v>33</v>
      </c>
      <c r="Q14" s="46">
        <v>4</v>
      </c>
      <c r="R14" s="46">
        <v>2</v>
      </c>
      <c r="S14" s="46">
        <v>2</v>
      </c>
      <c r="T14" s="46">
        <v>2</v>
      </c>
      <c r="U14" s="46">
        <v>6</v>
      </c>
      <c r="V14" s="46">
        <f t="shared" si="0"/>
        <v>3</v>
      </c>
      <c r="W14" s="46">
        <f t="shared" si="0"/>
        <v>0</v>
      </c>
      <c r="X14" s="46">
        <f t="shared" si="0"/>
        <v>2</v>
      </c>
      <c r="Y14" s="46">
        <f t="shared" si="0"/>
        <v>10</v>
      </c>
      <c r="Z14" s="46">
        <f t="shared" si="0"/>
        <v>1</v>
      </c>
      <c r="AA14" s="45">
        <f t="shared" si="0"/>
        <v>0</v>
      </c>
      <c r="AB14" s="46">
        <v>1</v>
      </c>
      <c r="AC14" s="46">
        <v>1</v>
      </c>
      <c r="AD14" s="46">
        <v>1</v>
      </c>
      <c r="AE14" s="46">
        <v>8</v>
      </c>
      <c r="AF14" s="46">
        <f t="shared" si="0"/>
        <v>0</v>
      </c>
      <c r="AG14" s="46">
        <f t="shared" si="0"/>
        <v>0</v>
      </c>
      <c r="AH14" s="46">
        <f t="shared" si="0"/>
        <v>1</v>
      </c>
      <c r="AI14" s="46">
        <f t="shared" si="0"/>
        <v>17</v>
      </c>
      <c r="AJ14" s="46">
        <v>2</v>
      </c>
      <c r="AK14" s="46">
        <v>38</v>
      </c>
      <c r="AL14" s="46">
        <v>8</v>
      </c>
      <c r="AM14" s="46">
        <v>2</v>
      </c>
      <c r="AN14" s="46">
        <v>5</v>
      </c>
      <c r="AO14" s="46">
        <v>2</v>
      </c>
      <c r="AP14" s="46">
        <v>2</v>
      </c>
      <c r="AQ14" s="46">
        <v>2</v>
      </c>
      <c r="AR14" s="46">
        <v>4</v>
      </c>
      <c r="AS14" s="46">
        <f t="shared" si="0"/>
        <v>1</v>
      </c>
      <c r="AT14" s="46">
        <f t="shared" si="0"/>
        <v>0</v>
      </c>
      <c r="AU14" s="46">
        <f t="shared" si="0"/>
        <v>3</v>
      </c>
      <c r="AV14" s="46">
        <f t="shared" si="0"/>
        <v>7</v>
      </c>
      <c r="AW14" s="46">
        <v>4</v>
      </c>
      <c r="AX14" s="46">
        <f t="shared" si="0"/>
        <v>1</v>
      </c>
      <c r="AY14" s="45">
        <f t="shared" si="0"/>
        <v>0</v>
      </c>
    </row>
    <row r="15" spans="1:51" s="44" customFormat="1" ht="60">
      <c r="A15" s="48">
        <v>4</v>
      </c>
      <c r="B15" s="49" t="s">
        <v>64</v>
      </c>
      <c r="C15" s="45">
        <v>0</v>
      </c>
      <c r="D15" s="45">
        <v>51</v>
      </c>
      <c r="E15" s="45">
        <v>0</v>
      </c>
      <c r="F15" s="45">
        <v>0</v>
      </c>
      <c r="G15" s="45">
        <v>4</v>
      </c>
      <c r="H15" s="45">
        <v>7</v>
      </c>
      <c r="I15" s="45">
        <v>1</v>
      </c>
      <c r="J15" s="45">
        <v>0</v>
      </c>
      <c r="K15" s="45">
        <v>0</v>
      </c>
      <c r="L15" s="45">
        <v>0</v>
      </c>
      <c r="M15" s="45">
        <v>0</v>
      </c>
      <c r="N15" s="45">
        <v>0</v>
      </c>
      <c r="O15" s="45">
        <v>1</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c r="AM15" s="45">
        <v>0</v>
      </c>
      <c r="AN15" s="45">
        <v>0</v>
      </c>
      <c r="AO15" s="45">
        <v>0</v>
      </c>
      <c r="AP15" s="45">
        <v>0</v>
      </c>
      <c r="AQ15" s="45">
        <v>0</v>
      </c>
      <c r="AR15" s="45">
        <v>0</v>
      </c>
      <c r="AS15" s="45">
        <v>0</v>
      </c>
      <c r="AT15" s="45">
        <v>0</v>
      </c>
      <c r="AU15" s="45">
        <v>0</v>
      </c>
      <c r="AV15" s="45">
        <v>0</v>
      </c>
      <c r="AW15" s="45">
        <v>1</v>
      </c>
      <c r="AX15" s="45">
        <v>0</v>
      </c>
      <c r="AY15" s="45">
        <v>0</v>
      </c>
    </row>
    <row r="16" spans="1:51" s="44" customFormat="1" ht="36">
      <c r="A16" s="48">
        <v>5</v>
      </c>
      <c r="B16" s="49" t="s">
        <v>65</v>
      </c>
      <c r="C16" s="46">
        <v>3</v>
      </c>
      <c r="D16" s="46">
        <v>939</v>
      </c>
      <c r="E16" s="46">
        <v>122</v>
      </c>
      <c r="F16" s="46">
        <v>32</v>
      </c>
      <c r="G16" s="46">
        <v>224</v>
      </c>
      <c r="H16" s="46">
        <v>266</v>
      </c>
      <c r="I16" s="46">
        <v>112</v>
      </c>
      <c r="J16" s="46">
        <v>70</v>
      </c>
      <c r="K16" s="46">
        <v>5</v>
      </c>
      <c r="L16" s="46">
        <v>16</v>
      </c>
      <c r="M16" s="46">
        <v>4</v>
      </c>
      <c r="N16" s="46">
        <v>29</v>
      </c>
      <c r="O16" s="46">
        <v>20</v>
      </c>
      <c r="P16" s="46">
        <v>85</v>
      </c>
      <c r="Q16" s="46">
        <v>7</v>
      </c>
      <c r="R16" s="46">
        <v>1</v>
      </c>
      <c r="S16" s="46">
        <v>6</v>
      </c>
      <c r="T16" s="46">
        <v>2</v>
      </c>
      <c r="U16" s="46">
        <v>22</v>
      </c>
      <c r="V16" s="46">
        <v>9</v>
      </c>
      <c r="W16" s="46">
        <v>4</v>
      </c>
      <c r="X16" s="46">
        <v>25</v>
      </c>
      <c r="Y16" s="46">
        <v>8</v>
      </c>
      <c r="Z16" s="46">
        <v>3</v>
      </c>
      <c r="AA16" s="46">
        <v>1</v>
      </c>
      <c r="AB16" s="46">
        <v>4</v>
      </c>
      <c r="AC16" s="46">
        <v>12</v>
      </c>
      <c r="AD16" s="46">
        <v>9</v>
      </c>
      <c r="AE16" s="46">
        <v>13</v>
      </c>
      <c r="AF16" s="46">
        <v>2</v>
      </c>
      <c r="AG16" s="46">
        <v>7</v>
      </c>
      <c r="AH16" s="46">
        <v>3</v>
      </c>
      <c r="AI16" s="46">
        <v>36</v>
      </c>
      <c r="AJ16" s="46">
        <v>7</v>
      </c>
      <c r="AK16" s="46">
        <v>169</v>
      </c>
      <c r="AL16" s="46">
        <v>46</v>
      </c>
      <c r="AM16" s="46">
        <v>6</v>
      </c>
      <c r="AN16" s="46">
        <v>42</v>
      </c>
      <c r="AO16" s="46">
        <v>48</v>
      </c>
      <c r="AP16" s="46">
        <v>12</v>
      </c>
      <c r="AQ16" s="46">
        <v>34</v>
      </c>
      <c r="AR16" s="46">
        <v>122</v>
      </c>
      <c r="AS16" s="46">
        <v>7</v>
      </c>
      <c r="AT16" s="46">
        <v>8</v>
      </c>
      <c r="AU16" s="46">
        <v>13</v>
      </c>
      <c r="AV16" s="43">
        <v>7</v>
      </c>
      <c r="AW16" s="43">
        <v>0</v>
      </c>
      <c r="AX16" s="46">
        <v>3</v>
      </c>
      <c r="AY16" s="46">
        <v>4</v>
      </c>
    </row>
    <row r="17" spans="1:52" ht="15">
      <c r="A17" s="42">
        <v>6</v>
      </c>
      <c r="B17" s="39" t="s">
        <v>66</v>
      </c>
      <c r="C17" s="45" t="s">
        <v>125</v>
      </c>
      <c r="D17" s="45" t="s">
        <v>125</v>
      </c>
      <c r="E17" s="45" t="s">
        <v>125</v>
      </c>
      <c r="F17" s="45" t="s">
        <v>125</v>
      </c>
      <c r="G17" s="45" t="s">
        <v>125</v>
      </c>
      <c r="H17" s="45" t="s">
        <v>125</v>
      </c>
      <c r="I17" s="45" t="s">
        <v>125</v>
      </c>
      <c r="J17" s="45" t="s">
        <v>125</v>
      </c>
      <c r="K17" s="45" t="s">
        <v>125</v>
      </c>
      <c r="L17" s="45" t="s">
        <v>125</v>
      </c>
      <c r="M17" s="45" t="s">
        <v>125</v>
      </c>
      <c r="N17" s="45" t="s">
        <v>125</v>
      </c>
      <c r="O17" s="45" t="s">
        <v>125</v>
      </c>
      <c r="P17" s="45" t="s">
        <v>125</v>
      </c>
      <c r="Q17" s="45" t="s">
        <v>125</v>
      </c>
      <c r="R17" s="45" t="s">
        <v>125</v>
      </c>
      <c r="S17" s="45" t="s">
        <v>125</v>
      </c>
      <c r="T17" s="45" t="s">
        <v>125</v>
      </c>
      <c r="U17" s="45" t="s">
        <v>125</v>
      </c>
      <c r="V17" s="45" t="s">
        <v>125</v>
      </c>
      <c r="W17" s="45" t="s">
        <v>125</v>
      </c>
      <c r="X17" s="45" t="s">
        <v>125</v>
      </c>
      <c r="Y17" s="45" t="s">
        <v>125</v>
      </c>
      <c r="Z17" s="45" t="s">
        <v>125</v>
      </c>
      <c r="AA17" s="45" t="s">
        <v>125</v>
      </c>
      <c r="AB17" s="45" t="s">
        <v>125</v>
      </c>
      <c r="AC17" s="45" t="s">
        <v>125</v>
      </c>
      <c r="AD17" s="45" t="s">
        <v>125</v>
      </c>
      <c r="AE17" s="45" t="s">
        <v>125</v>
      </c>
      <c r="AF17" s="45" t="s">
        <v>125</v>
      </c>
      <c r="AG17" s="45" t="s">
        <v>125</v>
      </c>
      <c r="AH17" s="45" t="s">
        <v>125</v>
      </c>
      <c r="AI17" s="45" t="s">
        <v>125</v>
      </c>
      <c r="AJ17" s="45" t="s">
        <v>125</v>
      </c>
      <c r="AK17" s="45" t="s">
        <v>125</v>
      </c>
      <c r="AL17" s="45" t="s">
        <v>125</v>
      </c>
      <c r="AM17" s="45" t="s">
        <v>125</v>
      </c>
      <c r="AN17" s="45" t="s">
        <v>125</v>
      </c>
      <c r="AO17" s="45" t="s">
        <v>125</v>
      </c>
      <c r="AP17" s="45" t="s">
        <v>125</v>
      </c>
      <c r="AQ17" s="45" t="s">
        <v>125</v>
      </c>
      <c r="AR17" s="45" t="s">
        <v>125</v>
      </c>
      <c r="AS17" s="45" t="s">
        <v>125</v>
      </c>
      <c r="AT17" s="45" t="s">
        <v>125</v>
      </c>
      <c r="AU17" s="45" t="s">
        <v>125</v>
      </c>
      <c r="AV17" s="45" t="s">
        <v>125</v>
      </c>
      <c r="AW17" s="45" t="s">
        <v>125</v>
      </c>
      <c r="AX17" s="45" t="s">
        <v>125</v>
      </c>
      <c r="AY17" s="45" t="s">
        <v>125</v>
      </c>
      <c r="AZ17" s="44"/>
    </row>
    <row r="18" spans="1:52" ht="15">
      <c r="A18" s="42">
        <v>7</v>
      </c>
      <c r="B18" s="25" t="s">
        <v>165</v>
      </c>
      <c r="C18" s="47">
        <f>C16*100/C13</f>
        <v>75</v>
      </c>
      <c r="D18" s="47">
        <f aca="true" t="shared" si="1" ref="D18:AY18">D16*100/D13</f>
        <v>67.99420709630702</v>
      </c>
      <c r="E18" s="47">
        <f t="shared" si="1"/>
        <v>73.05389221556887</v>
      </c>
      <c r="F18" s="47">
        <f t="shared" si="1"/>
        <v>88.88888888888889</v>
      </c>
      <c r="G18" s="47">
        <f t="shared" si="1"/>
        <v>70.44025157232704</v>
      </c>
      <c r="H18" s="47">
        <f t="shared" si="1"/>
        <v>72.6775956284153</v>
      </c>
      <c r="I18" s="47">
        <f t="shared" si="1"/>
        <v>77.24137931034483</v>
      </c>
      <c r="J18" s="47">
        <f t="shared" si="1"/>
        <v>76.92307692307692</v>
      </c>
      <c r="K18" s="47">
        <f t="shared" si="1"/>
        <v>100</v>
      </c>
      <c r="L18" s="47">
        <f t="shared" si="1"/>
        <v>88.88888888888889</v>
      </c>
      <c r="M18" s="47">
        <f t="shared" si="1"/>
        <v>100</v>
      </c>
      <c r="N18" s="47">
        <f t="shared" si="1"/>
        <v>96.66666666666667</v>
      </c>
      <c r="O18" s="47">
        <f t="shared" si="1"/>
        <v>74.07407407407408</v>
      </c>
      <c r="P18" s="47">
        <f t="shared" si="1"/>
        <v>72.03389830508475</v>
      </c>
      <c r="Q18" s="47">
        <f t="shared" si="1"/>
        <v>63.63636363636363</v>
      </c>
      <c r="R18" s="47">
        <f t="shared" si="1"/>
        <v>33.333333333333336</v>
      </c>
      <c r="S18" s="47">
        <f t="shared" si="1"/>
        <v>75</v>
      </c>
      <c r="T18" s="47">
        <f t="shared" si="1"/>
        <v>50</v>
      </c>
      <c r="U18" s="47">
        <f t="shared" si="1"/>
        <v>78.57142857142857</v>
      </c>
      <c r="V18" s="47">
        <f t="shared" si="1"/>
        <v>75</v>
      </c>
      <c r="W18" s="47">
        <f t="shared" si="1"/>
        <v>100</v>
      </c>
      <c r="X18" s="47">
        <f t="shared" si="1"/>
        <v>92.5925925925926</v>
      </c>
      <c r="Y18" s="47">
        <f t="shared" si="1"/>
        <v>44.44444444444444</v>
      </c>
      <c r="Z18" s="47">
        <f t="shared" si="1"/>
        <v>75</v>
      </c>
      <c r="AA18" s="47">
        <f t="shared" si="1"/>
        <v>100</v>
      </c>
      <c r="AB18" s="47">
        <f t="shared" si="1"/>
        <v>80</v>
      </c>
      <c r="AC18" s="47">
        <f t="shared" si="1"/>
        <v>92.3076923076923</v>
      </c>
      <c r="AD18" s="47">
        <f t="shared" si="1"/>
        <v>90</v>
      </c>
      <c r="AE18" s="47">
        <f t="shared" si="1"/>
        <v>61.904761904761905</v>
      </c>
      <c r="AF18" s="47">
        <f t="shared" si="1"/>
        <v>100</v>
      </c>
      <c r="AG18" s="47">
        <f t="shared" si="1"/>
        <v>100</v>
      </c>
      <c r="AH18" s="47">
        <f t="shared" si="1"/>
        <v>75</v>
      </c>
      <c r="AI18" s="47">
        <f t="shared" si="1"/>
        <v>67.9245283018868</v>
      </c>
      <c r="AJ18" s="47">
        <f t="shared" si="1"/>
        <v>77.77777777777777</v>
      </c>
      <c r="AK18" s="47">
        <f t="shared" si="1"/>
        <v>81.64251207729468</v>
      </c>
      <c r="AL18" s="47">
        <f t="shared" si="1"/>
        <v>85.18518518518519</v>
      </c>
      <c r="AM18" s="47">
        <f t="shared" si="1"/>
        <v>75</v>
      </c>
      <c r="AN18" s="47">
        <f t="shared" si="1"/>
        <v>89.36170212765957</v>
      </c>
      <c r="AO18" s="47">
        <f t="shared" si="1"/>
        <v>96</v>
      </c>
      <c r="AP18" s="47">
        <f t="shared" si="1"/>
        <v>85.71428571428571</v>
      </c>
      <c r="AQ18" s="47">
        <f t="shared" si="1"/>
        <v>94.44444444444444</v>
      </c>
      <c r="AR18" s="47">
        <f t="shared" si="1"/>
        <v>96.82539682539682</v>
      </c>
      <c r="AS18" s="47">
        <f t="shared" si="1"/>
        <v>87.5</v>
      </c>
      <c r="AT18" s="47">
        <f t="shared" si="1"/>
        <v>100</v>
      </c>
      <c r="AU18" s="47">
        <f t="shared" si="1"/>
        <v>81.25</v>
      </c>
      <c r="AV18" s="47">
        <f t="shared" si="1"/>
        <v>50</v>
      </c>
      <c r="AW18" s="47">
        <f t="shared" si="1"/>
        <v>0</v>
      </c>
      <c r="AX18" s="47">
        <f t="shared" si="1"/>
        <v>75</v>
      </c>
      <c r="AY18" s="47">
        <f t="shared" si="1"/>
        <v>100</v>
      </c>
      <c r="AZ18" s="44"/>
    </row>
    <row r="19" spans="3:52" ht="15">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row>
    <row r="21" spans="1:2" ht="15">
      <c r="A21" s="21" t="s">
        <v>147</v>
      </c>
      <c r="B21" s="22"/>
    </row>
    <row r="22" spans="1:2" ht="15">
      <c r="A22" s="23" t="s">
        <v>149</v>
      </c>
      <c r="B22" s="22"/>
    </row>
    <row r="23" spans="1:2" ht="15">
      <c r="A23" s="23" t="s">
        <v>150</v>
      </c>
      <c r="B23" s="22"/>
    </row>
    <row r="24" spans="1:2" ht="15">
      <c r="A24" s="23" t="s">
        <v>151</v>
      </c>
      <c r="B24" s="22"/>
    </row>
    <row r="25" spans="1:2" ht="15">
      <c r="A25" s="23" t="s">
        <v>152</v>
      </c>
      <c r="B25" s="22"/>
    </row>
    <row r="26" spans="1:2" ht="15">
      <c r="A26" s="23" t="s">
        <v>153</v>
      </c>
      <c r="B26" s="22"/>
    </row>
    <row r="27" spans="1:2" ht="15">
      <c r="A27" s="22" t="s">
        <v>148</v>
      </c>
      <c r="B27" s="22"/>
    </row>
    <row r="28" ht="15.75">
      <c r="A28" s="20"/>
    </row>
    <row r="29" spans="1:2" ht="15">
      <c r="A29" s="22"/>
      <c r="B29" s="22"/>
    </row>
    <row r="30" spans="1:2" ht="15">
      <c r="A30" s="22"/>
      <c r="B30" s="22"/>
    </row>
    <row r="31" spans="1:2" ht="15">
      <c r="A31" s="22"/>
      <c r="B31" s="22"/>
    </row>
  </sheetData>
  <mergeCells count="1">
    <mergeCell ref="A8:B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5"/>
  <sheetViews>
    <sheetView workbookViewId="0" topLeftCell="A1">
      <selection activeCell="C11" sqref="C11:H15"/>
    </sheetView>
  </sheetViews>
  <sheetFormatPr defaultColWidth="9.140625" defaultRowHeight="15"/>
  <cols>
    <col min="2" max="2" width="21.140625" style="0" customWidth="1"/>
    <col min="8" max="8" width="46.7109375" style="0" customWidth="1"/>
  </cols>
  <sheetData>
    <row r="1" s="3" customFormat="1" ht="15">
      <c r="A1" s="11" t="s">
        <v>114</v>
      </c>
    </row>
    <row r="2" s="3" customFormat="1" ht="15"/>
    <row r="3" s="3" customFormat="1" ht="15">
      <c r="A3" s="10" t="s">
        <v>97</v>
      </c>
    </row>
    <row r="5" spans="1:8" ht="15">
      <c r="A5" s="57"/>
      <c r="B5" s="57"/>
      <c r="C5" s="57" t="s">
        <v>67</v>
      </c>
      <c r="D5" s="57"/>
      <c r="E5" s="57"/>
      <c r="F5" s="57"/>
      <c r="G5" s="57"/>
      <c r="H5" s="57"/>
    </row>
    <row r="6" spans="1:8" ht="67.5" customHeight="1">
      <c r="A6" s="9">
        <v>1</v>
      </c>
      <c r="B6" s="9" t="s">
        <v>68</v>
      </c>
      <c r="C6" s="56"/>
      <c r="D6" s="56"/>
      <c r="E6" s="56"/>
      <c r="F6" s="56"/>
      <c r="G6" s="56"/>
      <c r="H6" s="56"/>
    </row>
    <row r="7" spans="1:8" ht="15">
      <c r="A7" s="58">
        <v>2</v>
      </c>
      <c r="B7" s="58" t="s">
        <v>69</v>
      </c>
      <c r="C7" s="12" t="s">
        <v>60</v>
      </c>
      <c r="D7" s="12" t="s">
        <v>71</v>
      </c>
      <c r="E7" s="12" t="s">
        <v>73</v>
      </c>
      <c r="F7" s="59" t="s">
        <v>75</v>
      </c>
      <c r="G7" s="12" t="s">
        <v>76</v>
      </c>
      <c r="H7" s="12" t="s">
        <v>78</v>
      </c>
    </row>
    <row r="8" spans="1:8" ht="38.25">
      <c r="A8" s="58"/>
      <c r="B8" s="58"/>
      <c r="C8" s="12" t="s">
        <v>70</v>
      </c>
      <c r="D8" s="12" t="s">
        <v>72</v>
      </c>
      <c r="E8" s="12" t="s">
        <v>58</v>
      </c>
      <c r="F8" s="59"/>
      <c r="G8" s="12" t="s">
        <v>77</v>
      </c>
      <c r="H8" s="12" t="s">
        <v>79</v>
      </c>
    </row>
    <row r="9" spans="1:8" ht="15">
      <c r="A9" s="58"/>
      <c r="B9" s="58"/>
      <c r="C9" s="13"/>
      <c r="D9" s="13"/>
      <c r="E9" s="12" t="s">
        <v>74</v>
      </c>
      <c r="F9" s="59"/>
      <c r="G9" s="13"/>
      <c r="H9" s="12" t="s">
        <v>80</v>
      </c>
    </row>
    <row r="10" spans="1:8" ht="15">
      <c r="A10" s="58"/>
      <c r="B10" s="58"/>
      <c r="C10" s="12"/>
      <c r="D10" s="12"/>
      <c r="E10" s="12"/>
      <c r="F10" s="12"/>
      <c r="G10" s="12"/>
      <c r="H10" s="12"/>
    </row>
    <row r="11" spans="1:8" ht="51.75" customHeight="1">
      <c r="A11" s="9">
        <v>3</v>
      </c>
      <c r="B11" s="9" t="s">
        <v>81</v>
      </c>
      <c r="C11" s="56"/>
      <c r="D11" s="56"/>
      <c r="E11" s="56"/>
      <c r="F11" s="56"/>
      <c r="G11" s="56"/>
      <c r="H11" s="56"/>
    </row>
    <row r="12" spans="1:8" ht="38.25" customHeight="1">
      <c r="A12" s="9">
        <v>4</v>
      </c>
      <c r="B12" s="9" t="s">
        <v>82</v>
      </c>
      <c r="C12" s="56"/>
      <c r="D12" s="56"/>
      <c r="E12" s="56"/>
      <c r="F12" s="56"/>
      <c r="G12" s="56"/>
      <c r="H12" s="56"/>
    </row>
    <row r="13" spans="1:8" ht="37.5" customHeight="1">
      <c r="A13" s="9">
        <v>4.1</v>
      </c>
      <c r="B13" s="9" t="s">
        <v>83</v>
      </c>
      <c r="C13" s="56"/>
      <c r="D13" s="56"/>
      <c r="E13" s="56"/>
      <c r="F13" s="56"/>
      <c r="G13" s="56"/>
      <c r="H13" s="56"/>
    </row>
    <row r="14" spans="1:8" ht="25.5">
      <c r="A14" s="9">
        <v>4.2</v>
      </c>
      <c r="B14" s="9" t="s">
        <v>84</v>
      </c>
      <c r="C14" s="56"/>
      <c r="D14" s="56"/>
      <c r="E14" s="56"/>
      <c r="F14" s="56"/>
      <c r="G14" s="56"/>
      <c r="H14" s="56"/>
    </row>
    <row r="15" spans="1:8" ht="15">
      <c r="A15" s="9">
        <v>4.3</v>
      </c>
      <c r="B15" s="9" t="s">
        <v>85</v>
      </c>
      <c r="C15" s="56"/>
      <c r="D15" s="56"/>
      <c r="E15" s="56"/>
      <c r="F15" s="56"/>
      <c r="G15" s="56"/>
      <c r="H15" s="56"/>
    </row>
  </sheetData>
  <mergeCells count="11">
    <mergeCell ref="A5:B5"/>
    <mergeCell ref="C5:H5"/>
    <mergeCell ref="C6:H6"/>
    <mergeCell ref="A7:A10"/>
    <mergeCell ref="B7:B10"/>
    <mergeCell ref="F7:F9"/>
    <mergeCell ref="C11:H11"/>
    <mergeCell ref="C12:H12"/>
    <mergeCell ref="C13:H13"/>
    <mergeCell ref="C14:H14"/>
    <mergeCell ref="C15:H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topLeftCell="A1">
      <selection activeCell="C12" sqref="C12"/>
    </sheetView>
  </sheetViews>
  <sheetFormatPr defaultColWidth="9.140625" defaultRowHeight="15"/>
  <cols>
    <col min="2" max="2" width="25.57421875" style="0" customWidth="1"/>
    <col min="3" max="3" width="100.00390625" style="0" customWidth="1"/>
  </cols>
  <sheetData>
    <row r="1" s="3" customFormat="1" ht="15">
      <c r="A1" s="11" t="s">
        <v>115</v>
      </c>
    </row>
    <row r="2" s="3" customFormat="1" ht="15"/>
    <row r="3" s="3" customFormat="1" ht="15">
      <c r="A3" s="10" t="s">
        <v>99</v>
      </c>
    </row>
    <row r="5" spans="1:3" ht="15">
      <c r="A5" s="60" t="s">
        <v>86</v>
      </c>
      <c r="B5" s="60"/>
      <c r="C5" s="60"/>
    </row>
    <row r="6" spans="1:3" ht="76.5" customHeight="1">
      <c r="A6" s="8">
        <v>1</v>
      </c>
      <c r="B6" s="9" t="s">
        <v>87</v>
      </c>
      <c r="C6" s="14"/>
    </row>
    <row r="7" spans="1:3" ht="76.5" customHeight="1">
      <c r="A7" s="8">
        <v>2</v>
      </c>
      <c r="B7" s="9" t="s">
        <v>88</v>
      </c>
      <c r="C7" s="14"/>
    </row>
    <row r="8" spans="1:3" ht="76.5" customHeight="1">
      <c r="A8" s="8">
        <v>3</v>
      </c>
      <c r="B8" s="9" t="s">
        <v>89</v>
      </c>
      <c r="C8" s="14"/>
    </row>
    <row r="9" spans="1:3" ht="76.5" customHeight="1">
      <c r="A9" s="8">
        <v>4</v>
      </c>
      <c r="B9" s="9" t="s">
        <v>90</v>
      </c>
      <c r="C9" s="14"/>
    </row>
    <row r="10" spans="1:3" ht="15">
      <c r="A10" s="60" t="s">
        <v>91</v>
      </c>
      <c r="B10" s="60"/>
      <c r="C10" s="60"/>
    </row>
    <row r="11" spans="1:3" ht="67.5" customHeight="1">
      <c r="A11" s="8">
        <v>5</v>
      </c>
      <c r="B11" s="9" t="s">
        <v>92</v>
      </c>
      <c r="C11" s="15"/>
    </row>
    <row r="12" spans="1:3" ht="67.5" customHeight="1">
      <c r="A12" s="8">
        <v>6</v>
      </c>
      <c r="B12" s="9" t="s">
        <v>93</v>
      </c>
      <c r="C12" s="15"/>
    </row>
  </sheetData>
  <mergeCells count="2">
    <mergeCell ref="A5:C5"/>
    <mergeCell ref="A10:C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election activeCell="C20" sqref="C20"/>
    </sheetView>
  </sheetViews>
  <sheetFormatPr defaultColWidth="9.140625" defaultRowHeight="15"/>
  <cols>
    <col min="1" max="1" width="9.140625" style="24" customWidth="1"/>
    <col min="2" max="2" width="33.57421875" style="24" customWidth="1"/>
    <col min="3" max="3" width="48.140625" style="24" customWidth="1"/>
    <col min="4" max="16384" width="9.140625" style="24" customWidth="1"/>
  </cols>
  <sheetData>
    <row r="1" ht="15">
      <c r="A1" s="26" t="s">
        <v>116</v>
      </c>
    </row>
    <row r="3" ht="15.75" thickBot="1"/>
    <row r="4" spans="1:3" ht="15" customHeight="1" thickBot="1">
      <c r="A4" s="27">
        <v>1</v>
      </c>
      <c r="B4" s="64" t="s">
        <v>100</v>
      </c>
      <c r="C4" s="65"/>
    </row>
    <row r="5" spans="1:3" ht="24.75" thickBot="1">
      <c r="A5" s="28">
        <v>1.1</v>
      </c>
      <c r="B5" s="29" t="s">
        <v>101</v>
      </c>
      <c r="C5" s="30" t="s">
        <v>140</v>
      </c>
    </row>
    <row r="6" spans="1:3" ht="22.5" customHeight="1">
      <c r="A6" s="61">
        <v>1.2</v>
      </c>
      <c r="B6" s="61" t="s">
        <v>102</v>
      </c>
      <c r="C6" s="71" t="s">
        <v>157</v>
      </c>
    </row>
    <row r="7" spans="1:3" ht="15.75" thickBot="1">
      <c r="A7" s="63"/>
      <c r="B7" s="63"/>
      <c r="C7" s="72"/>
    </row>
    <row r="8" spans="1:3" ht="48" customHeight="1">
      <c r="A8" s="61">
        <v>1.3</v>
      </c>
      <c r="B8" s="61" t="s">
        <v>103</v>
      </c>
      <c r="C8" s="71" t="s">
        <v>158</v>
      </c>
    </row>
    <row r="9" spans="1:3" ht="15.75" thickBot="1">
      <c r="A9" s="63"/>
      <c r="B9" s="63"/>
      <c r="C9" s="72"/>
    </row>
    <row r="10" spans="1:3" ht="15.75" thickBot="1">
      <c r="A10" s="28">
        <v>1.4</v>
      </c>
      <c r="B10" s="66" t="s">
        <v>104</v>
      </c>
      <c r="C10" s="67"/>
    </row>
    <row r="11" spans="1:3" ht="24.75" thickBot="1">
      <c r="A11" s="28"/>
      <c r="B11" s="29" t="s">
        <v>105</v>
      </c>
      <c r="C11" s="33">
        <v>164</v>
      </c>
    </row>
    <row r="12" spans="1:3" ht="102.75" customHeight="1" thickBot="1">
      <c r="A12" s="28"/>
      <c r="B12" s="29" t="s">
        <v>106</v>
      </c>
      <c r="C12" s="33">
        <v>164</v>
      </c>
    </row>
    <row r="13" spans="1:3" ht="24.75" thickBot="1">
      <c r="A13" s="28"/>
      <c r="B13" s="29" t="s">
        <v>107</v>
      </c>
      <c r="C13" s="33">
        <v>111</v>
      </c>
    </row>
    <row r="14" spans="1:3" ht="15">
      <c r="A14" s="61"/>
      <c r="B14" s="61" t="s">
        <v>108</v>
      </c>
      <c r="C14" s="31" t="s">
        <v>154</v>
      </c>
    </row>
    <row r="15" spans="1:3" ht="15">
      <c r="A15" s="62"/>
      <c r="B15" s="62"/>
      <c r="C15" s="31" t="s">
        <v>156</v>
      </c>
    </row>
    <row r="16" spans="1:3" ht="96" customHeight="1" thickBot="1">
      <c r="A16" s="63"/>
      <c r="B16" s="63"/>
      <c r="C16" s="30" t="s">
        <v>155</v>
      </c>
    </row>
    <row r="17" spans="1:3" ht="36" customHeight="1">
      <c r="A17" s="61">
        <v>1.5</v>
      </c>
      <c r="B17" s="61" t="s">
        <v>109</v>
      </c>
      <c r="C17" s="68" t="s">
        <v>161</v>
      </c>
    </row>
    <row r="18" spans="1:3" ht="15" customHeight="1">
      <c r="A18" s="62"/>
      <c r="B18" s="62"/>
      <c r="C18" s="69"/>
    </row>
    <row r="19" spans="1:3" ht="15.75" thickBot="1">
      <c r="A19" s="63"/>
      <c r="B19" s="63"/>
      <c r="C19" s="70"/>
    </row>
    <row r="20" spans="1:3" ht="24.75" thickBot="1">
      <c r="A20" s="28">
        <v>1.6</v>
      </c>
      <c r="B20" s="29" t="s">
        <v>110</v>
      </c>
      <c r="C20" s="30"/>
    </row>
    <row r="21" spans="1:3" ht="36.75" thickBot="1">
      <c r="A21" s="28">
        <v>1.7</v>
      </c>
      <c r="B21" s="29" t="s">
        <v>111</v>
      </c>
      <c r="C21" s="30"/>
    </row>
    <row r="22" spans="1:3" ht="15.75" thickBot="1">
      <c r="A22" s="32">
        <v>2</v>
      </c>
      <c r="B22" s="64" t="s">
        <v>112</v>
      </c>
      <c r="C22" s="65"/>
    </row>
    <row r="23" spans="1:3" ht="24.75" thickBot="1">
      <c r="A23" s="28">
        <v>2.1</v>
      </c>
      <c r="B23" s="29" t="s">
        <v>113</v>
      </c>
      <c r="C23" s="30"/>
    </row>
    <row r="24" spans="1:3" ht="15.75" thickBot="1">
      <c r="A24" s="28">
        <v>2.2</v>
      </c>
      <c r="B24" s="29" t="s">
        <v>103</v>
      </c>
      <c r="C24" s="30"/>
    </row>
    <row r="25" spans="1:3" ht="36.75" thickBot="1">
      <c r="A25" s="28">
        <v>2.3</v>
      </c>
      <c r="B25" s="29" t="s">
        <v>109</v>
      </c>
      <c r="C25" s="30"/>
    </row>
    <row r="26" spans="1:3" ht="24.75" thickBot="1">
      <c r="A26" s="28">
        <v>2.4</v>
      </c>
      <c r="B26" s="29" t="s">
        <v>110</v>
      </c>
      <c r="C26" s="30"/>
    </row>
  </sheetData>
  <mergeCells count="14">
    <mergeCell ref="A17:A19"/>
    <mergeCell ref="B17:B19"/>
    <mergeCell ref="B22:C22"/>
    <mergeCell ref="B4:C4"/>
    <mergeCell ref="A6:A7"/>
    <mergeCell ref="B6:B7"/>
    <mergeCell ref="A8:A9"/>
    <mergeCell ref="B8:B9"/>
    <mergeCell ref="B10:C10"/>
    <mergeCell ref="A14:A16"/>
    <mergeCell ref="B14:B16"/>
    <mergeCell ref="C17:C19"/>
    <mergeCell ref="C6:C7"/>
    <mergeCell ref="C8:C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KLEIN Jean (ESTAT)</dc:creator>
  <cp:keywords/>
  <dc:description/>
  <cp:lastModifiedBy>Marija Karasicevic</cp:lastModifiedBy>
  <dcterms:created xsi:type="dcterms:W3CDTF">2014-03-19T09:49:00Z</dcterms:created>
  <dcterms:modified xsi:type="dcterms:W3CDTF">2022-06-24T11:54:52Z</dcterms:modified>
  <cp:category/>
  <cp:version/>
  <cp:contentType/>
  <cp:contentStatus/>
</cp:coreProperties>
</file>