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768" activeTab="0"/>
  </bookViews>
  <sheets>
    <sheet name="TOTAL" sheetId="2" r:id="rId1"/>
    <sheet name="AGE 15 - 24" sheetId="3" r:id="rId2"/>
    <sheet name="MALES" sheetId="4" r:id="rId3"/>
    <sheet name="FEMALES" sheetId="5" r:id="rId4"/>
  </sheets>
  <definedNames/>
  <calcPr calcId="191029"/>
  <extLst/>
</workbook>
</file>

<file path=xl/sharedStrings.xml><?xml version="1.0" encoding="utf-8"?>
<sst xmlns="http://schemas.openxmlformats.org/spreadsheetml/2006/main" count="116" uniqueCount="25">
  <si>
    <t>Total</t>
  </si>
  <si>
    <t>Q1</t>
  </si>
  <si>
    <t>Q2</t>
  </si>
  <si>
    <t>Q3</t>
  </si>
  <si>
    <t>Q4</t>
  </si>
  <si>
    <t>Persons registered in Public Unemployment Office (administrative data)</t>
  </si>
  <si>
    <t>Persons registered in Public Unemployment Office (LFS estimation)</t>
  </si>
  <si>
    <t>% Differene (LFS estimation - Admistrative data)</t>
  </si>
  <si>
    <t>GR30 Attiki</t>
  </si>
  <si>
    <t>GR41 Voreio Aigaio</t>
  </si>
  <si>
    <t>GR42 Notio Aigaio</t>
  </si>
  <si>
    <t>GR43 Kriti</t>
  </si>
  <si>
    <t>GR51 Anatoliki Makedonia, Thraki</t>
  </si>
  <si>
    <t>GR52 Kentriki Makedonia</t>
  </si>
  <si>
    <t>GR53 Dytiki Makedonia</t>
  </si>
  <si>
    <t>GR54 Ipeiros</t>
  </si>
  <si>
    <t>GR61 Thessalia</t>
  </si>
  <si>
    <t>GR62 Ionia Nisia</t>
  </si>
  <si>
    <t>GR63 Dytiki Ellada</t>
  </si>
  <si>
    <t>GR64 Sterea Ellada</t>
  </si>
  <si>
    <t>GR65 Peloponnisos</t>
  </si>
  <si>
    <t>2020_Q1</t>
  </si>
  <si>
    <t>2020_Q2</t>
  </si>
  <si>
    <t>2020_Q3</t>
  </si>
  <si>
    <t>2020_Q4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</si>
</sst>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1" fontId="4" fillId="0" borderId="1" xfId="0" applyNumberFormat="1" applyFont="1" applyFill="1" applyBorder="1" applyAlignment="1">
      <alignment horizontal="left" vertical="center"/>
    </xf>
    <xf numFmtId="164" fontId="5" fillId="0" borderId="1" xfId="20" applyNumberFormat="1" applyFont="1" applyFill="1" applyBorder="1" applyAlignment="1">
      <alignment horizontal="left" vertical="center" wrapText="1"/>
      <protection/>
    </xf>
    <xf numFmtId="165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20" applyFont="1" applyFill="1" applyBorder="1" applyAlignment="1">
      <alignment horizontal="left" vertical="center" wrapText="1"/>
      <protection/>
    </xf>
    <xf numFmtId="1" fontId="4" fillId="0" borderId="1" xfId="0" applyNumberFormat="1" applyFont="1" applyFill="1" applyBorder="1" applyAlignment="1">
      <alignment horizontal="left" vertical="center"/>
    </xf>
    <xf numFmtId="1" fontId="7" fillId="0" borderId="1" xfId="20" applyNumberFormat="1" applyFont="1" applyFill="1" applyBorder="1" applyAlignment="1">
      <alignment horizontal="left" vertical="center"/>
      <protection/>
    </xf>
    <xf numFmtId="164" fontId="6" fillId="0" borderId="1" xfId="20" applyNumberFormat="1" applyFont="1" applyFill="1" applyBorder="1" applyAlignment="1">
      <alignment horizontal="left" vertical="center" wrapText="1"/>
      <protection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_young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0D64-2D38-4E99-91A7-E96EC9AE5B83}">
  <dimension ref="A1:M16"/>
  <sheetViews>
    <sheetView tabSelected="1" workbookViewId="0" topLeftCell="A1">
      <selection activeCell="B3" sqref="B3"/>
    </sheetView>
  </sheetViews>
  <sheetFormatPr defaultColWidth="9.140625" defaultRowHeight="15"/>
  <cols>
    <col min="1" max="1" width="25.421875" style="3" customWidth="1"/>
    <col min="2" max="13" width="8.8515625" style="1" customWidth="1"/>
  </cols>
  <sheetData>
    <row r="1" spans="2:13" ht="31.8" customHeight="1">
      <c r="B1" s="16" t="s">
        <v>6</v>
      </c>
      <c r="C1" s="17"/>
      <c r="D1" s="17"/>
      <c r="E1" s="17"/>
      <c r="F1" s="16" t="s">
        <v>5</v>
      </c>
      <c r="G1" s="17"/>
      <c r="H1" s="17"/>
      <c r="I1" s="17"/>
      <c r="J1" s="16" t="s">
        <v>7</v>
      </c>
      <c r="K1" s="17"/>
      <c r="L1" s="17"/>
      <c r="M1" s="17"/>
    </row>
    <row r="2" spans="1:13" ht="15">
      <c r="A2" s="4"/>
      <c r="B2" s="5" t="s">
        <v>21</v>
      </c>
      <c r="C2" s="5" t="s">
        <v>22</v>
      </c>
      <c r="D2" s="5" t="s">
        <v>23</v>
      </c>
      <c r="E2" s="5" t="s">
        <v>24</v>
      </c>
      <c r="F2" s="5" t="s">
        <v>21</v>
      </c>
      <c r="G2" s="5" t="s">
        <v>22</v>
      </c>
      <c r="H2" s="5" t="s">
        <v>23</v>
      </c>
      <c r="I2" s="5" t="s">
        <v>24</v>
      </c>
      <c r="J2" s="4" t="s">
        <v>1</v>
      </c>
      <c r="K2" s="4" t="s">
        <v>2</v>
      </c>
      <c r="L2" s="4" t="s">
        <v>3</v>
      </c>
      <c r="M2" s="4" t="s">
        <v>4</v>
      </c>
    </row>
    <row r="3" spans="1:13" ht="15">
      <c r="A3" s="18" t="s">
        <v>0</v>
      </c>
      <c r="B3" s="6">
        <v>879780.2599999863</v>
      </c>
      <c r="C3" s="6">
        <v>898520.9300000182</v>
      </c>
      <c r="D3" s="6">
        <v>846976.1200000229</v>
      </c>
      <c r="E3" s="6">
        <v>905456.4300000042</v>
      </c>
      <c r="F3" s="6">
        <v>1133638.666666656</v>
      </c>
      <c r="G3" s="6">
        <v>1158042.6666666719</v>
      </c>
      <c r="H3" s="6">
        <v>1072199.6666666663</v>
      </c>
      <c r="I3" s="6">
        <v>1126146.3333333335</v>
      </c>
      <c r="J3" s="7">
        <f aca="true" t="shared" si="0" ref="J3:J16">(F3-B3)*100/B3</f>
        <v>28.85475137469824</v>
      </c>
      <c r="K3" s="7">
        <f aca="true" t="shared" si="1" ref="K3:K16">(G3-C3)*100/C3</f>
        <v>28.883215515819803</v>
      </c>
      <c r="L3" s="7">
        <f aca="true" t="shared" si="2" ref="L3:L16">(H3-D3)*100/D3</f>
        <v>26.591487215322818</v>
      </c>
      <c r="M3" s="7">
        <f aca="true" t="shared" si="3" ref="M3:M16">(I3-E3)*100/E3</f>
        <v>24.373332169426224</v>
      </c>
    </row>
    <row r="4" spans="1:13" ht="15">
      <c r="A4" s="18" t="s">
        <v>8</v>
      </c>
      <c r="B4" s="6">
        <v>254713.11999999813</v>
      </c>
      <c r="C4" s="6">
        <v>251683.5900000012</v>
      </c>
      <c r="D4" s="6">
        <v>268616.33999999607</v>
      </c>
      <c r="E4" s="6">
        <v>266623.8699999994</v>
      </c>
      <c r="F4" s="6">
        <v>368357.66666666785</v>
      </c>
      <c r="G4" s="6">
        <v>385353.9999999993</v>
      </c>
      <c r="H4" s="6">
        <v>390353.00000000047</v>
      </c>
      <c r="I4" s="6">
        <v>379464.33333333366</v>
      </c>
      <c r="J4" s="7">
        <f t="shared" si="0"/>
        <v>44.616683532701636</v>
      </c>
      <c r="K4" s="7">
        <f t="shared" si="1"/>
        <v>53.11049878142531</v>
      </c>
      <c r="L4" s="7">
        <f t="shared" si="2"/>
        <v>45.31990123907063</v>
      </c>
      <c r="M4" s="7">
        <f t="shared" si="3"/>
        <v>42.321965896502256</v>
      </c>
    </row>
    <row r="5" spans="1:13" ht="15">
      <c r="A5" s="18" t="s">
        <v>9</v>
      </c>
      <c r="B5" s="6">
        <v>14904.790000000003</v>
      </c>
      <c r="C5" s="6">
        <v>16305.209999999977</v>
      </c>
      <c r="D5" s="6">
        <v>14586.040000000155</v>
      </c>
      <c r="E5" s="6">
        <v>17052.059999999976</v>
      </c>
      <c r="F5" s="6">
        <v>17587.666666666653</v>
      </c>
      <c r="G5" s="6">
        <v>17958.33333333335</v>
      </c>
      <c r="H5" s="6">
        <v>16004.999999999969</v>
      </c>
      <c r="I5" s="6">
        <v>17265.99999999998</v>
      </c>
      <c r="J5" s="7">
        <f t="shared" si="0"/>
        <v>18.000097060519806</v>
      </c>
      <c r="K5" s="7">
        <f t="shared" si="1"/>
        <v>10.138620314202488</v>
      </c>
      <c r="L5" s="7">
        <f t="shared" si="2"/>
        <v>9.728205873559915</v>
      </c>
      <c r="M5" s="7">
        <f t="shared" si="3"/>
        <v>1.2546284730408306</v>
      </c>
    </row>
    <row r="6" spans="1:13" ht="15">
      <c r="A6" s="18" t="s">
        <v>10</v>
      </c>
      <c r="B6" s="6">
        <v>55147.159999999894</v>
      </c>
      <c r="C6" s="6">
        <v>59219.77999999989</v>
      </c>
      <c r="D6" s="6">
        <v>19263.129999999885</v>
      </c>
      <c r="E6" s="6">
        <v>45131.97999999989</v>
      </c>
      <c r="F6" s="6">
        <v>54141.333333333285</v>
      </c>
      <c r="G6" s="6">
        <v>50778.99999999988</v>
      </c>
      <c r="H6" s="6">
        <v>23776.666666666617</v>
      </c>
      <c r="I6" s="6">
        <v>46984.33333333349</v>
      </c>
      <c r="J6" s="7">
        <f t="shared" si="0"/>
        <v>-1.823895675981522</v>
      </c>
      <c r="K6" s="7">
        <f t="shared" si="1"/>
        <v>-14.253311984610583</v>
      </c>
      <c r="L6" s="7">
        <f t="shared" si="2"/>
        <v>23.43096198108386</v>
      </c>
      <c r="M6" s="7">
        <f t="shared" si="3"/>
        <v>4.104303275268681</v>
      </c>
    </row>
    <row r="7" spans="1:13" ht="15">
      <c r="A7" s="18" t="s">
        <v>11</v>
      </c>
      <c r="B7" s="6">
        <v>60973.64999999946</v>
      </c>
      <c r="C7" s="6">
        <v>59156.84999999934</v>
      </c>
      <c r="D7" s="6">
        <v>46726.65999999999</v>
      </c>
      <c r="E7" s="6">
        <v>61623.74999999921</v>
      </c>
      <c r="F7" s="6">
        <v>76615.66666666663</v>
      </c>
      <c r="G7" s="6">
        <v>76307.33333333355</v>
      </c>
      <c r="H7" s="6">
        <v>49186.666666666686</v>
      </c>
      <c r="I7" s="6">
        <v>70275.66666666669</v>
      </c>
      <c r="J7" s="7">
        <f t="shared" si="0"/>
        <v>25.653731844275853</v>
      </c>
      <c r="K7" s="7">
        <f t="shared" si="1"/>
        <v>28.991542540440207</v>
      </c>
      <c r="L7" s="7">
        <f t="shared" si="2"/>
        <v>5.264674741714254</v>
      </c>
      <c r="M7" s="7">
        <f t="shared" si="3"/>
        <v>14.039906150903816</v>
      </c>
    </row>
    <row r="8" spans="1:13" ht="15">
      <c r="A8" s="18" t="s">
        <v>12</v>
      </c>
      <c r="B8" s="6">
        <v>50501.00999999963</v>
      </c>
      <c r="C8" s="6">
        <v>51715.90999999895</v>
      </c>
      <c r="D8" s="6">
        <v>53118.59999999944</v>
      </c>
      <c r="E8" s="6">
        <v>49092.42000000026</v>
      </c>
      <c r="F8" s="6">
        <v>58846.33333333342</v>
      </c>
      <c r="G8" s="6">
        <v>59401.99999999991</v>
      </c>
      <c r="H8" s="6">
        <v>58760</v>
      </c>
      <c r="I8" s="6">
        <v>59368.333333333394</v>
      </c>
      <c r="J8" s="7">
        <f t="shared" si="0"/>
        <v>16.5250622380302</v>
      </c>
      <c r="K8" s="7">
        <f t="shared" si="1"/>
        <v>14.862138169861305</v>
      </c>
      <c r="L8" s="7">
        <f t="shared" si="2"/>
        <v>10.620385326421669</v>
      </c>
      <c r="M8" s="7">
        <f t="shared" si="3"/>
        <v>20.93177181596075</v>
      </c>
    </row>
    <row r="9" spans="1:13" ht="15">
      <c r="A9" s="18" t="s">
        <v>13</v>
      </c>
      <c r="B9" s="6">
        <v>162622.76000000202</v>
      </c>
      <c r="C9" s="6">
        <v>162480.3700000002</v>
      </c>
      <c r="D9" s="6">
        <v>157671.3000000005</v>
      </c>
      <c r="E9" s="6">
        <v>163523.59000000046</v>
      </c>
      <c r="F9" s="6">
        <v>217105.33333333352</v>
      </c>
      <c r="G9" s="6">
        <v>219506.33333333358</v>
      </c>
      <c r="H9" s="6">
        <v>211228.33333333363</v>
      </c>
      <c r="I9" s="6">
        <v>215722.6666666666</v>
      </c>
      <c r="J9" s="7">
        <f t="shared" si="0"/>
        <v>33.50242815540138</v>
      </c>
      <c r="K9" s="7">
        <f t="shared" si="1"/>
        <v>35.097140247362375</v>
      </c>
      <c r="L9" s="7">
        <f t="shared" si="2"/>
        <v>33.96752188466319</v>
      </c>
      <c r="M9" s="7">
        <f t="shared" si="3"/>
        <v>31.921435107109616</v>
      </c>
    </row>
    <row r="10" spans="1:13" ht="15">
      <c r="A10" s="18" t="s">
        <v>14</v>
      </c>
      <c r="B10" s="6">
        <v>29488.809999999914</v>
      </c>
      <c r="C10" s="6">
        <v>30165.659999999807</v>
      </c>
      <c r="D10" s="6">
        <v>27523.509999999806</v>
      </c>
      <c r="E10" s="6">
        <v>29380.840000000102</v>
      </c>
      <c r="F10" s="6">
        <v>29337.000000000033</v>
      </c>
      <c r="G10" s="6">
        <v>30366.00000000002</v>
      </c>
      <c r="H10" s="6">
        <v>30444.000000000015</v>
      </c>
      <c r="I10" s="6">
        <v>29123.99999999997</v>
      </c>
      <c r="J10" s="7">
        <f t="shared" si="0"/>
        <v>-0.5148054465401679</v>
      </c>
      <c r="K10" s="7">
        <f t="shared" si="1"/>
        <v>0.6641326594551965</v>
      </c>
      <c r="L10" s="7">
        <f t="shared" si="2"/>
        <v>10.610892288084731</v>
      </c>
      <c r="M10" s="7">
        <f t="shared" si="3"/>
        <v>-0.8741751427124964</v>
      </c>
    </row>
    <row r="11" spans="1:13" ht="15">
      <c r="A11" s="18" t="s">
        <v>15</v>
      </c>
      <c r="B11" s="6">
        <v>27489.37000000002</v>
      </c>
      <c r="C11" s="6">
        <v>30460.230000000152</v>
      </c>
      <c r="D11" s="6">
        <v>31592.820000000334</v>
      </c>
      <c r="E11" s="6">
        <v>29152.059999999936</v>
      </c>
      <c r="F11" s="6">
        <v>31342.33333333327</v>
      </c>
      <c r="G11" s="6">
        <v>32018.999999999967</v>
      </c>
      <c r="H11" s="6">
        <v>30893.333333333314</v>
      </c>
      <c r="I11" s="6">
        <v>30503.333333333354</v>
      </c>
      <c r="J11" s="7">
        <f t="shared" si="0"/>
        <v>14.016193653522238</v>
      </c>
      <c r="K11" s="7">
        <f t="shared" si="1"/>
        <v>5.117394057759272</v>
      </c>
      <c r="L11" s="7">
        <f t="shared" si="2"/>
        <v>-2.214068470832971</v>
      </c>
      <c r="M11" s="7">
        <f t="shared" si="3"/>
        <v>4.635258480304381</v>
      </c>
    </row>
    <row r="12" spans="1:13" ht="15">
      <c r="A12" s="18" t="s">
        <v>16</v>
      </c>
      <c r="B12" s="6">
        <v>63148.879999999655</v>
      </c>
      <c r="C12" s="6">
        <v>63549.889999999476</v>
      </c>
      <c r="D12" s="6">
        <v>61303.460000000574</v>
      </c>
      <c r="E12" s="6">
        <v>65443.6500000004</v>
      </c>
      <c r="F12" s="6">
        <v>71579.99999999999</v>
      </c>
      <c r="G12" s="6">
        <v>73114.99999999997</v>
      </c>
      <c r="H12" s="6">
        <v>71879.33333333346</v>
      </c>
      <c r="I12" s="6">
        <v>70808.66666666656</v>
      </c>
      <c r="J12" s="7">
        <f t="shared" si="0"/>
        <v>13.351178991615333</v>
      </c>
      <c r="K12" s="7">
        <f t="shared" si="1"/>
        <v>15.05133997871684</v>
      </c>
      <c r="L12" s="7">
        <f t="shared" si="2"/>
        <v>17.251674429686002</v>
      </c>
      <c r="M12" s="7">
        <f t="shared" si="3"/>
        <v>8.197917852482433</v>
      </c>
    </row>
    <row r="13" spans="1:13" ht="15">
      <c r="A13" s="18" t="s">
        <v>17</v>
      </c>
      <c r="B13" s="6">
        <v>27808.330000000085</v>
      </c>
      <c r="C13" s="6">
        <v>26029.639999999883</v>
      </c>
      <c r="D13" s="6">
        <v>17813.440000000002</v>
      </c>
      <c r="E13" s="6">
        <v>29226.829999999973</v>
      </c>
      <c r="F13" s="6">
        <v>34089.66666666666</v>
      </c>
      <c r="G13" s="6">
        <v>32924.3333333333</v>
      </c>
      <c r="H13" s="6">
        <v>15621.99999999998</v>
      </c>
      <c r="I13" s="6">
        <v>30384.666666666653</v>
      </c>
      <c r="J13" s="7">
        <f t="shared" si="0"/>
        <v>22.587967945815347</v>
      </c>
      <c r="K13" s="7">
        <f t="shared" si="1"/>
        <v>26.487855127206704</v>
      </c>
      <c r="L13" s="7">
        <f t="shared" si="2"/>
        <v>-12.3021718432825</v>
      </c>
      <c r="M13" s="7">
        <f t="shared" si="3"/>
        <v>3.961554046972189</v>
      </c>
    </row>
    <row r="14" spans="1:13" ht="15">
      <c r="A14" s="18" t="s">
        <v>18</v>
      </c>
      <c r="B14" s="6">
        <v>64306.53000000046</v>
      </c>
      <c r="C14" s="6">
        <v>75897.98999999925</v>
      </c>
      <c r="D14" s="6">
        <v>78324.78999999992</v>
      </c>
      <c r="E14" s="6">
        <v>78813.12000000087</v>
      </c>
      <c r="F14" s="6">
        <v>80382.00000000001</v>
      </c>
      <c r="G14" s="6">
        <v>83001.66666666669</v>
      </c>
      <c r="H14" s="6">
        <v>81441.33333333337</v>
      </c>
      <c r="I14" s="6">
        <v>80732.66666666679</v>
      </c>
      <c r="J14" s="7">
        <f t="shared" si="0"/>
        <v>24.998192252014597</v>
      </c>
      <c r="K14" s="7">
        <f t="shared" si="1"/>
        <v>9.359505655772319</v>
      </c>
      <c r="L14" s="7">
        <f t="shared" si="2"/>
        <v>3.978999922417225</v>
      </c>
      <c r="M14" s="7">
        <f t="shared" si="3"/>
        <v>2.4355674114486248</v>
      </c>
    </row>
    <row r="15" spans="1:13" ht="15">
      <c r="A15" s="18" t="s">
        <v>19</v>
      </c>
      <c r="B15" s="6">
        <v>37519.58000000035</v>
      </c>
      <c r="C15" s="6">
        <v>37497.81000000005</v>
      </c>
      <c r="D15" s="6">
        <v>40482.85999999972</v>
      </c>
      <c r="E15" s="6">
        <v>38985.050000000316</v>
      </c>
      <c r="F15" s="6">
        <v>47445.66666666671</v>
      </c>
      <c r="G15" s="6">
        <v>48794.33333333338</v>
      </c>
      <c r="H15" s="6">
        <v>47247.33333333329</v>
      </c>
      <c r="I15" s="6">
        <v>48465.66666666654</v>
      </c>
      <c r="J15" s="7">
        <f t="shared" si="0"/>
        <v>26.45575101498008</v>
      </c>
      <c r="K15" s="7">
        <f t="shared" si="1"/>
        <v>30.125821570201875</v>
      </c>
      <c r="L15" s="7">
        <f t="shared" si="2"/>
        <v>16.709474906994274</v>
      </c>
      <c r="M15" s="7">
        <f t="shared" si="3"/>
        <v>24.318595632598004</v>
      </c>
    </row>
    <row r="16" spans="1:13" ht="15" thickBot="1">
      <c r="A16" s="19" t="s">
        <v>20</v>
      </c>
      <c r="B16" s="6">
        <v>31156.270000000128</v>
      </c>
      <c r="C16" s="6">
        <v>34358.000000000204</v>
      </c>
      <c r="D16" s="6">
        <v>29953.17000000028</v>
      </c>
      <c r="E16" s="6">
        <v>31407.210000000032</v>
      </c>
      <c r="F16" s="6">
        <v>46807.99999999995</v>
      </c>
      <c r="G16" s="6">
        <v>48515.333333333285</v>
      </c>
      <c r="H16" s="6">
        <v>45362.66666666665</v>
      </c>
      <c r="I16" s="6">
        <v>47046.00000000004</v>
      </c>
      <c r="J16" s="7">
        <f t="shared" si="0"/>
        <v>50.23621248628208</v>
      </c>
      <c r="K16" s="7">
        <f t="shared" si="1"/>
        <v>41.20534761433435</v>
      </c>
      <c r="L16" s="7">
        <f t="shared" si="2"/>
        <v>51.44529499437365</v>
      </c>
      <c r="M16" s="7">
        <f t="shared" si="3"/>
        <v>49.793630188736884</v>
      </c>
    </row>
  </sheetData>
  <mergeCells count="3">
    <mergeCell ref="B1:E1"/>
    <mergeCell ref="F1:I1"/>
    <mergeCell ref="J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A71DA-769A-4EEA-A902-A58636E398D6}">
  <dimension ref="A1:N16"/>
  <sheetViews>
    <sheetView workbookViewId="0" topLeftCell="A1">
      <selection activeCell="B3" sqref="B3:E16"/>
    </sheetView>
  </sheetViews>
  <sheetFormatPr defaultColWidth="9.140625" defaultRowHeight="15"/>
  <cols>
    <col min="1" max="1" width="8.8515625" style="20" customWidth="1"/>
    <col min="2" max="14" width="8.8515625" style="2" customWidth="1"/>
  </cols>
  <sheetData>
    <row r="1" spans="1:14" ht="31.8" customHeight="1">
      <c r="A1" s="3"/>
      <c r="B1" s="16" t="s">
        <v>6</v>
      </c>
      <c r="C1" s="17"/>
      <c r="D1" s="17"/>
      <c r="E1" s="17"/>
      <c r="F1" s="16" t="s">
        <v>5</v>
      </c>
      <c r="G1" s="17"/>
      <c r="H1" s="17"/>
      <c r="I1" s="17"/>
      <c r="J1" s="16" t="s">
        <v>7</v>
      </c>
      <c r="K1" s="17"/>
      <c r="L1" s="17"/>
      <c r="M1" s="17"/>
      <c r="N1"/>
    </row>
    <row r="2" spans="1:13" ht="15">
      <c r="A2" s="9"/>
      <c r="B2" s="10" t="s">
        <v>21</v>
      </c>
      <c r="C2" s="10" t="s">
        <v>22</v>
      </c>
      <c r="D2" s="10" t="s">
        <v>23</v>
      </c>
      <c r="E2" s="10" t="s">
        <v>24</v>
      </c>
      <c r="F2" s="10" t="s">
        <v>21</v>
      </c>
      <c r="G2" s="10" t="s">
        <v>22</v>
      </c>
      <c r="H2" s="10" t="s">
        <v>23</v>
      </c>
      <c r="I2" s="10" t="s">
        <v>24</v>
      </c>
      <c r="J2" s="4" t="s">
        <v>1</v>
      </c>
      <c r="K2" s="4" t="s">
        <v>2</v>
      </c>
      <c r="L2" s="4" t="s">
        <v>3</v>
      </c>
      <c r="M2" s="4" t="s">
        <v>4</v>
      </c>
    </row>
    <row r="3" spans="1:13" ht="15">
      <c r="A3" s="18" t="s">
        <v>0</v>
      </c>
      <c r="B3" s="11">
        <v>71011.23999999932</v>
      </c>
      <c r="C3" s="11">
        <v>73431.0499999995</v>
      </c>
      <c r="D3" s="11">
        <v>68624.10000000017</v>
      </c>
      <c r="E3" s="11">
        <v>71942.09999999992</v>
      </c>
      <c r="F3" s="12">
        <v>71940.6666666668</v>
      </c>
      <c r="G3" s="11">
        <v>73195.66666666673</v>
      </c>
      <c r="H3" s="11">
        <v>63595.66666666668</v>
      </c>
      <c r="I3" s="11">
        <v>80571.00000000023</v>
      </c>
      <c r="J3" s="13">
        <f aca="true" t="shared" si="0" ref="J3:J16">(F3-B3)*100/B3</f>
        <v>1.308844440214662</v>
      </c>
      <c r="K3" s="13">
        <f aca="true" t="shared" si="1" ref="K3:K16">(G3-C3)*100/C3</f>
        <v>-0.32055013966539425</v>
      </c>
      <c r="L3" s="13">
        <f aca="true" t="shared" si="2" ref="L3:L16">(H3-D3)*100/D3</f>
        <v>-7.3275035058142475</v>
      </c>
      <c r="M3" s="13">
        <f aca="true" t="shared" si="3" ref="M3:M16">(I3-E3)*100/E3</f>
        <v>11.99422869224046</v>
      </c>
    </row>
    <row r="4" spans="1:13" ht="15">
      <c r="A4" s="18" t="s">
        <v>8</v>
      </c>
      <c r="B4" s="11">
        <v>12033.260000000002</v>
      </c>
      <c r="C4" s="11">
        <v>12798.789999999975</v>
      </c>
      <c r="D4" s="11">
        <v>12948.019999999988</v>
      </c>
      <c r="E4" s="11">
        <v>13725.239999999998</v>
      </c>
      <c r="F4" s="12">
        <v>17398.000000000022</v>
      </c>
      <c r="G4" s="11">
        <v>18317.999999999996</v>
      </c>
      <c r="H4" s="11">
        <v>17594.000000000004</v>
      </c>
      <c r="I4" s="11">
        <v>20211.333333333336</v>
      </c>
      <c r="J4" s="13">
        <f t="shared" si="0"/>
        <v>44.58259856431274</v>
      </c>
      <c r="K4" s="13">
        <f t="shared" si="1"/>
        <v>43.122904587074494</v>
      </c>
      <c r="L4" s="13">
        <f t="shared" si="2"/>
        <v>35.881779608002</v>
      </c>
      <c r="M4" s="13">
        <f t="shared" si="3"/>
        <v>47.25668427898775</v>
      </c>
    </row>
    <row r="5" spans="1:13" ht="15">
      <c r="A5" s="18" t="s">
        <v>9</v>
      </c>
      <c r="B5" s="11">
        <v>1818.7299999999993</v>
      </c>
      <c r="C5" s="11">
        <v>2228.430000000002</v>
      </c>
      <c r="D5" s="11">
        <v>2539.78</v>
      </c>
      <c r="E5" s="11">
        <v>3103.9499999999994</v>
      </c>
      <c r="F5" s="12">
        <v>1300.666666666666</v>
      </c>
      <c r="G5" s="11">
        <v>1354.6666666666667</v>
      </c>
      <c r="H5" s="11">
        <v>1195.6666666666674</v>
      </c>
      <c r="I5" s="11">
        <v>1423.3333333333333</v>
      </c>
      <c r="J5" s="13">
        <f t="shared" si="0"/>
        <v>-28.4848951374494</v>
      </c>
      <c r="K5" s="13">
        <f t="shared" si="1"/>
        <v>-39.20981737516254</v>
      </c>
      <c r="L5" s="13">
        <f t="shared" si="2"/>
        <v>-52.922431601687265</v>
      </c>
      <c r="M5" s="13">
        <f t="shared" si="3"/>
        <v>-54.14445035089697</v>
      </c>
    </row>
    <row r="6" spans="1:13" ht="15">
      <c r="A6" s="18" t="s">
        <v>10</v>
      </c>
      <c r="B6" s="11">
        <v>4586.669999999998</v>
      </c>
      <c r="C6" s="11">
        <v>5113.110000000003</v>
      </c>
      <c r="D6" s="11">
        <v>2345.199999999999</v>
      </c>
      <c r="E6" s="11">
        <v>5625.470000000001</v>
      </c>
      <c r="F6" s="12">
        <v>4188.000000000001</v>
      </c>
      <c r="G6" s="11">
        <v>4047.666666666664</v>
      </c>
      <c r="H6" s="11">
        <v>1803.0000000000002</v>
      </c>
      <c r="I6" s="11">
        <v>4609.333333333334</v>
      </c>
      <c r="J6" s="13">
        <f t="shared" si="0"/>
        <v>-8.691926822727545</v>
      </c>
      <c r="K6" s="13">
        <f t="shared" si="1"/>
        <v>-20.837481167691266</v>
      </c>
      <c r="L6" s="13">
        <f t="shared" si="2"/>
        <v>-23.11956336346576</v>
      </c>
      <c r="M6" s="13">
        <f t="shared" si="3"/>
        <v>-18.063142575938844</v>
      </c>
    </row>
    <row r="7" spans="1:13" ht="15">
      <c r="A7" s="18" t="s">
        <v>11</v>
      </c>
      <c r="B7" s="11">
        <v>6664.139999999986</v>
      </c>
      <c r="C7" s="11">
        <v>5470.29999999999</v>
      </c>
      <c r="D7" s="11">
        <v>4475.9499999999925</v>
      </c>
      <c r="E7" s="11">
        <v>4815.660000000005</v>
      </c>
      <c r="F7" s="12">
        <v>5791.6666666666715</v>
      </c>
      <c r="G7" s="11">
        <v>5868.999999999999</v>
      </c>
      <c r="H7" s="11">
        <v>3621.3333333333358</v>
      </c>
      <c r="I7" s="11">
        <v>6575.333333333325</v>
      </c>
      <c r="J7" s="13">
        <f t="shared" si="0"/>
        <v>-13.092061891456604</v>
      </c>
      <c r="K7" s="13">
        <f t="shared" si="1"/>
        <v>7.288448531159344</v>
      </c>
      <c r="L7" s="13">
        <f t="shared" si="2"/>
        <v>-19.09352576920337</v>
      </c>
      <c r="M7" s="13">
        <f t="shared" si="3"/>
        <v>36.54064724945942</v>
      </c>
    </row>
    <row r="8" spans="1:13" ht="15">
      <c r="A8" s="18" t="s">
        <v>12</v>
      </c>
      <c r="B8" s="11">
        <v>5403.649999999992</v>
      </c>
      <c r="C8" s="11">
        <v>5574.290000000003</v>
      </c>
      <c r="D8" s="11">
        <v>5054.5899999999965</v>
      </c>
      <c r="E8" s="11">
        <v>5229.799999999992</v>
      </c>
      <c r="F8" s="12">
        <v>4594.999999999999</v>
      </c>
      <c r="G8" s="11">
        <v>4550.666666666666</v>
      </c>
      <c r="H8" s="11">
        <v>4396.000000000001</v>
      </c>
      <c r="I8" s="11">
        <v>5170.000000000001</v>
      </c>
      <c r="J8" s="13">
        <f t="shared" si="0"/>
        <v>-14.964884846353751</v>
      </c>
      <c r="K8" s="13">
        <f t="shared" si="1"/>
        <v>-18.363295295604214</v>
      </c>
      <c r="L8" s="13">
        <f t="shared" si="2"/>
        <v>-13.029543444671004</v>
      </c>
      <c r="M8" s="13">
        <f t="shared" si="3"/>
        <v>-1.143447168151577</v>
      </c>
    </row>
    <row r="9" spans="1:13" ht="15">
      <c r="A9" s="18" t="s">
        <v>13</v>
      </c>
      <c r="B9" s="11">
        <v>10457.340000000031</v>
      </c>
      <c r="C9" s="11">
        <v>11149.88999999997</v>
      </c>
      <c r="D9" s="11">
        <v>10306.010000000031</v>
      </c>
      <c r="E9" s="11">
        <v>11101.479999999943</v>
      </c>
      <c r="F9" s="12">
        <v>13772.000000000002</v>
      </c>
      <c r="G9" s="11">
        <v>13739.333333333341</v>
      </c>
      <c r="H9" s="11">
        <v>12211.666666666659</v>
      </c>
      <c r="I9" s="11">
        <v>15102.66666666668</v>
      </c>
      <c r="J9" s="13">
        <f t="shared" si="0"/>
        <v>31.696970740168734</v>
      </c>
      <c r="K9" s="13">
        <f t="shared" si="1"/>
        <v>23.223936140476525</v>
      </c>
      <c r="L9" s="13">
        <f t="shared" si="2"/>
        <v>18.49073178336351</v>
      </c>
      <c r="M9" s="13">
        <f t="shared" si="3"/>
        <v>36.04192113724258</v>
      </c>
    </row>
    <row r="10" spans="1:13" ht="15">
      <c r="A10" s="18" t="s">
        <v>14</v>
      </c>
      <c r="B10" s="11">
        <v>3483.490000000003</v>
      </c>
      <c r="C10" s="11">
        <v>3161.610000000002</v>
      </c>
      <c r="D10" s="11">
        <v>2252.7000000000035</v>
      </c>
      <c r="E10" s="11">
        <v>2563.189999999998</v>
      </c>
      <c r="F10" s="12">
        <v>1990.999999999999</v>
      </c>
      <c r="G10" s="11">
        <v>1997.6666666666658</v>
      </c>
      <c r="H10" s="11">
        <v>1952.6666666666672</v>
      </c>
      <c r="I10" s="11">
        <v>2107.6666666666665</v>
      </c>
      <c r="J10" s="13">
        <f t="shared" si="0"/>
        <v>-42.84467588539087</v>
      </c>
      <c r="K10" s="13">
        <f t="shared" si="1"/>
        <v>-36.81489283413626</v>
      </c>
      <c r="L10" s="13">
        <f t="shared" si="2"/>
        <v>-13.318832216155538</v>
      </c>
      <c r="M10" s="13">
        <f t="shared" si="3"/>
        <v>-17.771734960472365</v>
      </c>
    </row>
    <row r="11" spans="1:13" ht="15">
      <c r="A11" s="18" t="s">
        <v>15</v>
      </c>
      <c r="B11" s="11">
        <v>1289.6100000000008</v>
      </c>
      <c r="C11" s="11">
        <v>1366.3400000000017</v>
      </c>
      <c r="D11" s="11">
        <v>1905.1000000000001</v>
      </c>
      <c r="E11" s="11">
        <v>1358.0500000000004</v>
      </c>
      <c r="F11" s="12">
        <v>1930.3333333333342</v>
      </c>
      <c r="G11" s="11">
        <v>1970.3333333333328</v>
      </c>
      <c r="H11" s="11">
        <v>1819.0000000000002</v>
      </c>
      <c r="I11" s="11">
        <v>2227.0000000000005</v>
      </c>
      <c r="J11" s="13">
        <f t="shared" si="0"/>
        <v>49.68349604402361</v>
      </c>
      <c r="K11" s="13">
        <f t="shared" si="1"/>
        <v>44.20520026738076</v>
      </c>
      <c r="L11" s="13">
        <f t="shared" si="2"/>
        <v>-4.519447798015847</v>
      </c>
      <c r="M11" s="13">
        <f t="shared" si="3"/>
        <v>63.98512573174771</v>
      </c>
    </row>
    <row r="12" spans="1:13" ht="15">
      <c r="A12" s="18" t="s">
        <v>16</v>
      </c>
      <c r="B12" s="11">
        <v>7481.2800000000025</v>
      </c>
      <c r="C12" s="11">
        <v>6458.470000000006</v>
      </c>
      <c r="D12" s="11">
        <v>8023.2999999999965</v>
      </c>
      <c r="E12" s="11">
        <v>7344.140000000001</v>
      </c>
      <c r="F12" s="12">
        <v>5725.000000000003</v>
      </c>
      <c r="G12" s="11">
        <v>5763.000000000001</v>
      </c>
      <c r="H12" s="11">
        <v>5509.333333333337</v>
      </c>
      <c r="I12" s="11">
        <v>6164.666666666669</v>
      </c>
      <c r="J12" s="13">
        <f t="shared" si="0"/>
        <v>-23.47566191881602</v>
      </c>
      <c r="K12" s="13">
        <f t="shared" si="1"/>
        <v>-10.768339869969267</v>
      </c>
      <c r="L12" s="13">
        <f t="shared" si="2"/>
        <v>-31.333325024200278</v>
      </c>
      <c r="M12" s="13">
        <f t="shared" si="3"/>
        <v>-16.060060583449282</v>
      </c>
    </row>
    <row r="13" spans="1:13" ht="15">
      <c r="A13" s="18" t="s">
        <v>17</v>
      </c>
      <c r="B13" s="11">
        <v>3019.000000000001</v>
      </c>
      <c r="C13" s="11">
        <v>2937.1000000000004</v>
      </c>
      <c r="D13" s="11">
        <v>1288.1399999999999</v>
      </c>
      <c r="E13" s="11">
        <v>2430.110000000001</v>
      </c>
      <c r="F13" s="12">
        <v>2306.333333333333</v>
      </c>
      <c r="G13" s="11">
        <v>2242.6666666666674</v>
      </c>
      <c r="H13" s="11">
        <v>1077.6666666666663</v>
      </c>
      <c r="I13" s="11">
        <v>2595.333333333335</v>
      </c>
      <c r="J13" s="13">
        <f t="shared" si="0"/>
        <v>-23.60605056862099</v>
      </c>
      <c r="K13" s="13">
        <f t="shared" si="1"/>
        <v>-23.64350322880845</v>
      </c>
      <c r="L13" s="13">
        <f t="shared" si="2"/>
        <v>-16.339321295304362</v>
      </c>
      <c r="M13" s="13">
        <f t="shared" si="3"/>
        <v>6.799006354993549</v>
      </c>
    </row>
    <row r="14" spans="1:13" ht="15">
      <c r="A14" s="18" t="s">
        <v>18</v>
      </c>
      <c r="B14" s="11">
        <v>6314.139999999983</v>
      </c>
      <c r="C14" s="11">
        <v>8827.709999999995</v>
      </c>
      <c r="D14" s="11">
        <v>8372.380000000005</v>
      </c>
      <c r="E14" s="11">
        <v>6418.3000000000075</v>
      </c>
      <c r="F14" s="12">
        <v>6400.666666666663</v>
      </c>
      <c r="G14" s="11">
        <v>6619.666666666667</v>
      </c>
      <c r="H14" s="11">
        <v>6235.000000000001</v>
      </c>
      <c r="I14" s="11">
        <v>6924.333333333337</v>
      </c>
      <c r="J14" s="13">
        <f t="shared" si="0"/>
        <v>1.3703634488098224</v>
      </c>
      <c r="K14" s="13">
        <f t="shared" si="1"/>
        <v>-25.01264012222116</v>
      </c>
      <c r="L14" s="13">
        <f t="shared" si="2"/>
        <v>-25.52894159127993</v>
      </c>
      <c r="M14" s="13">
        <f t="shared" si="3"/>
        <v>7.88422687212079</v>
      </c>
    </row>
    <row r="15" spans="1:13" ht="15" thickBot="1">
      <c r="A15" s="19" t="s">
        <v>19</v>
      </c>
      <c r="B15" s="11">
        <v>5354.320000000001</v>
      </c>
      <c r="C15" s="11">
        <v>5438.339999999996</v>
      </c>
      <c r="D15" s="11">
        <v>6487.6599999999935</v>
      </c>
      <c r="E15" s="11">
        <v>5864.020000000002</v>
      </c>
      <c r="F15" s="12">
        <v>3222.0000000000005</v>
      </c>
      <c r="G15" s="11">
        <v>3329.9999999999986</v>
      </c>
      <c r="H15" s="11">
        <v>3083</v>
      </c>
      <c r="I15" s="11">
        <v>3690.6666666666683</v>
      </c>
      <c r="J15" s="13">
        <f t="shared" si="0"/>
        <v>-39.82429141328871</v>
      </c>
      <c r="K15" s="13">
        <f t="shared" si="1"/>
        <v>-38.76807996557771</v>
      </c>
      <c r="L15" s="13">
        <f t="shared" si="2"/>
        <v>-52.47901400504954</v>
      </c>
      <c r="M15" s="13">
        <f t="shared" si="3"/>
        <v>-37.06251570310697</v>
      </c>
    </row>
    <row r="16" spans="1:13" ht="15" thickBot="1">
      <c r="A16" s="19" t="s">
        <v>20</v>
      </c>
      <c r="B16" s="11">
        <v>3105.6100000000024</v>
      </c>
      <c r="C16" s="11">
        <v>2906.6700000000046</v>
      </c>
      <c r="D16" s="11">
        <v>2625.270000000002</v>
      </c>
      <c r="E16" s="11">
        <v>2362.6900000000023</v>
      </c>
      <c r="F16" s="12">
        <v>3319.9999999999995</v>
      </c>
      <c r="G16" s="11">
        <v>3393.0000000000014</v>
      </c>
      <c r="H16" s="11">
        <v>3097.3333333333326</v>
      </c>
      <c r="I16" s="11">
        <v>3769.333333333334</v>
      </c>
      <c r="J16" s="13">
        <f t="shared" si="0"/>
        <v>6.903313680726073</v>
      </c>
      <c r="K16" s="13">
        <f t="shared" si="1"/>
        <v>16.73151750972749</v>
      </c>
      <c r="L16" s="13">
        <f t="shared" si="2"/>
        <v>17.981515552051047</v>
      </c>
      <c r="M16" s="13">
        <f t="shared" si="3"/>
        <v>59.53567049986796</v>
      </c>
    </row>
  </sheetData>
  <mergeCells count="3">
    <mergeCell ref="B1:E1"/>
    <mergeCell ref="F1:I1"/>
    <mergeCell ref="J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E2DBB-D247-421B-8BEF-75E1FC06EBB2}">
  <dimension ref="A1:M16"/>
  <sheetViews>
    <sheetView workbookViewId="0" topLeftCell="A1">
      <selection activeCell="A1" sqref="A1:A1048576"/>
    </sheetView>
  </sheetViews>
  <sheetFormatPr defaultColWidth="9.140625" defaultRowHeight="15"/>
  <cols>
    <col min="1" max="1" width="23.00390625" style="3" customWidth="1"/>
    <col min="2" max="2" width="9.421875" style="1" bestFit="1" customWidth="1"/>
    <col min="3" max="7" width="8.8515625" style="1" customWidth="1"/>
    <col min="8" max="9" width="8.8515625" style="3" customWidth="1"/>
    <col min="10" max="13" width="8.8515625" style="1" customWidth="1"/>
  </cols>
  <sheetData>
    <row r="1" spans="2:13" ht="31.8" customHeight="1">
      <c r="B1" s="16" t="s">
        <v>6</v>
      </c>
      <c r="C1" s="17"/>
      <c r="D1" s="17"/>
      <c r="E1" s="17"/>
      <c r="F1" s="16" t="s">
        <v>5</v>
      </c>
      <c r="G1" s="17"/>
      <c r="H1" s="17"/>
      <c r="I1" s="17"/>
      <c r="J1" s="16" t="s">
        <v>7</v>
      </c>
      <c r="K1" s="17"/>
      <c r="L1" s="17"/>
      <c r="M1" s="17"/>
    </row>
    <row r="2" spans="1:13" ht="15">
      <c r="A2" s="4"/>
      <c r="B2" s="5" t="s">
        <v>21</v>
      </c>
      <c r="C2" s="5" t="s">
        <v>22</v>
      </c>
      <c r="D2" s="5" t="s">
        <v>23</v>
      </c>
      <c r="E2" s="5" t="s">
        <v>24</v>
      </c>
      <c r="F2" s="5" t="s">
        <v>21</v>
      </c>
      <c r="G2" s="5" t="s">
        <v>22</v>
      </c>
      <c r="H2" s="5" t="s">
        <v>23</v>
      </c>
      <c r="I2" s="5" t="s">
        <v>24</v>
      </c>
      <c r="J2" s="4" t="s">
        <v>1</v>
      </c>
      <c r="K2" s="4" t="s">
        <v>2</v>
      </c>
      <c r="L2" s="4" t="s">
        <v>3</v>
      </c>
      <c r="M2" s="4" t="s">
        <v>4</v>
      </c>
    </row>
    <row r="3" spans="1:13" ht="15">
      <c r="A3" s="18" t="s">
        <v>0</v>
      </c>
      <c r="B3" s="6">
        <v>367699.2600000099</v>
      </c>
      <c r="C3" s="6">
        <v>380671.5999999978</v>
      </c>
      <c r="D3" s="6">
        <v>341457.9999999968</v>
      </c>
      <c r="E3" s="6">
        <v>369450.38999999873</v>
      </c>
      <c r="F3" s="8">
        <v>419154.3333333344</v>
      </c>
      <c r="G3" s="8">
        <v>427315.00000000227</v>
      </c>
      <c r="H3" s="8">
        <v>375434.33333333506</v>
      </c>
      <c r="I3" s="8">
        <v>412742.3333333328</v>
      </c>
      <c r="J3" s="7">
        <f aca="true" t="shared" si="0" ref="J3:J16">(F3-B3)*100/B3</f>
        <v>13.993793007177421</v>
      </c>
      <c r="K3" s="7">
        <f aca="true" t="shared" si="1" ref="K3:K16">(G3-C3)*100/C3</f>
        <v>12.25292351727965</v>
      </c>
      <c r="L3" s="7">
        <f aca="true" t="shared" si="2" ref="L3:L16">(H3-D3)*100/D3</f>
        <v>9.950369689197084</v>
      </c>
      <c r="M3" s="7">
        <f aca="true" t="shared" si="3" ref="M3:M16">(I3-E3)*100/E3</f>
        <v>11.717931420598637</v>
      </c>
    </row>
    <row r="4" spans="1:13" ht="15">
      <c r="A4" s="18" t="s">
        <v>8</v>
      </c>
      <c r="B4" s="6">
        <v>111817.99999999949</v>
      </c>
      <c r="C4" s="6">
        <v>107791.99000000035</v>
      </c>
      <c r="D4" s="6">
        <v>105557.80000000047</v>
      </c>
      <c r="E4" s="6">
        <v>107101.32999999927</v>
      </c>
      <c r="F4" s="8">
        <v>131343.33333333337</v>
      </c>
      <c r="G4" s="8">
        <v>138090.66666666654</v>
      </c>
      <c r="H4" s="8">
        <v>133821</v>
      </c>
      <c r="I4" s="8">
        <v>134907.9999999999</v>
      </c>
      <c r="J4" s="7">
        <f t="shared" si="0"/>
        <v>17.461708609824868</v>
      </c>
      <c r="K4" s="7">
        <f t="shared" si="1"/>
        <v>28.108467676184553</v>
      </c>
      <c r="L4" s="7">
        <f t="shared" si="2"/>
        <v>26.775093834846317</v>
      </c>
      <c r="M4" s="7">
        <f t="shared" si="3"/>
        <v>25.962954895145398</v>
      </c>
    </row>
    <row r="5" spans="1:13" ht="15">
      <c r="A5" s="18" t="s">
        <v>9</v>
      </c>
      <c r="B5" s="6">
        <v>5653.470000000001</v>
      </c>
      <c r="C5" s="6">
        <v>6365.139999999993</v>
      </c>
      <c r="D5" s="6">
        <v>5529.570000000004</v>
      </c>
      <c r="E5" s="6">
        <v>7258.310000000001</v>
      </c>
      <c r="F5" s="8">
        <v>6090.666666666656</v>
      </c>
      <c r="G5" s="8">
        <v>6224</v>
      </c>
      <c r="H5" s="8">
        <v>5299.666666666663</v>
      </c>
      <c r="I5" s="8">
        <v>5879.666666666667</v>
      </c>
      <c r="J5" s="7">
        <f t="shared" si="0"/>
        <v>7.733244656231568</v>
      </c>
      <c r="K5" s="7">
        <f t="shared" si="1"/>
        <v>-2.2173903480519392</v>
      </c>
      <c r="L5" s="7">
        <f t="shared" si="2"/>
        <v>-4.157707259937767</v>
      </c>
      <c r="M5" s="7">
        <f t="shared" si="3"/>
        <v>-18.99399906222432</v>
      </c>
    </row>
    <row r="6" spans="1:13" ht="15">
      <c r="A6" s="18" t="s">
        <v>10</v>
      </c>
      <c r="B6" s="6">
        <v>20198.100000000028</v>
      </c>
      <c r="C6" s="6">
        <v>23719.85000000015</v>
      </c>
      <c r="D6" s="6">
        <v>8516.799999999965</v>
      </c>
      <c r="E6" s="6">
        <v>20636.140000000152</v>
      </c>
      <c r="F6" s="8">
        <v>20731.999999999996</v>
      </c>
      <c r="G6" s="8">
        <v>19294.666666666653</v>
      </c>
      <c r="H6" s="8">
        <v>8444</v>
      </c>
      <c r="I6" s="8">
        <v>18362.999999999975</v>
      </c>
      <c r="J6" s="7">
        <f t="shared" si="0"/>
        <v>2.6433179358452925</v>
      </c>
      <c r="K6" s="7">
        <f t="shared" si="1"/>
        <v>-18.656034221689723</v>
      </c>
      <c r="L6" s="7">
        <f t="shared" si="2"/>
        <v>-0.8547811384553472</v>
      </c>
      <c r="M6" s="7">
        <f t="shared" si="3"/>
        <v>-11.015335232268054</v>
      </c>
    </row>
    <row r="7" spans="1:13" ht="15">
      <c r="A7" s="18" t="s">
        <v>11</v>
      </c>
      <c r="B7" s="6">
        <v>25252.809999999918</v>
      </c>
      <c r="C7" s="6">
        <v>25366.989999999954</v>
      </c>
      <c r="D7" s="6">
        <v>19120.099999999988</v>
      </c>
      <c r="E7" s="6">
        <v>25547.150000000063</v>
      </c>
      <c r="F7" s="8">
        <v>28687.333333333354</v>
      </c>
      <c r="G7" s="8">
        <v>28573.00000000001</v>
      </c>
      <c r="H7" s="8">
        <v>17281.66666666666</v>
      </c>
      <c r="I7" s="8">
        <v>26810.000000000033</v>
      </c>
      <c r="J7" s="7">
        <f t="shared" si="0"/>
        <v>13.600559040096716</v>
      </c>
      <c r="K7" s="7">
        <f t="shared" si="1"/>
        <v>12.638511703596139</v>
      </c>
      <c r="L7" s="7">
        <f t="shared" si="2"/>
        <v>-9.615186810389737</v>
      </c>
      <c r="M7" s="7">
        <f t="shared" si="3"/>
        <v>4.94321284370259</v>
      </c>
    </row>
    <row r="8" spans="1:13" ht="15">
      <c r="A8" s="18" t="s">
        <v>12</v>
      </c>
      <c r="B8" s="6">
        <v>22598.110000000168</v>
      </c>
      <c r="C8" s="6">
        <v>22439.699999999877</v>
      </c>
      <c r="D8" s="6">
        <v>23441.719999999565</v>
      </c>
      <c r="E8" s="6">
        <v>21644.649999999972</v>
      </c>
      <c r="F8" s="8">
        <v>21604.333333333365</v>
      </c>
      <c r="G8" s="8">
        <v>21555.999999999975</v>
      </c>
      <c r="H8" s="8">
        <v>20342.333333333303</v>
      </c>
      <c r="I8" s="8">
        <v>21166.66666666668</v>
      </c>
      <c r="J8" s="7">
        <f t="shared" si="0"/>
        <v>-4.397609652607212</v>
      </c>
      <c r="K8" s="7">
        <f t="shared" si="1"/>
        <v>-3.9381096895230656</v>
      </c>
      <c r="L8" s="7">
        <f t="shared" si="2"/>
        <v>-13.221669172169616</v>
      </c>
      <c r="M8" s="7">
        <f t="shared" si="3"/>
        <v>-2.208320916869962</v>
      </c>
    </row>
    <row r="9" spans="1:13" ht="15">
      <c r="A9" s="18" t="s">
        <v>13</v>
      </c>
      <c r="B9" s="6">
        <v>64209.89999999978</v>
      </c>
      <c r="C9" s="6">
        <v>66309.52000000044</v>
      </c>
      <c r="D9" s="6">
        <v>63708.19999999783</v>
      </c>
      <c r="E9" s="6">
        <v>62783.20000000056</v>
      </c>
      <c r="F9" s="8">
        <v>78637.66666666667</v>
      </c>
      <c r="G9" s="8">
        <v>78844.3333333334</v>
      </c>
      <c r="H9" s="8">
        <v>71954.33333333326</v>
      </c>
      <c r="I9" s="8">
        <v>76949.33333333327</v>
      </c>
      <c r="J9" s="7">
        <f t="shared" si="0"/>
        <v>22.46969184918048</v>
      </c>
      <c r="K9" s="7">
        <f t="shared" si="1"/>
        <v>18.90348977542422</v>
      </c>
      <c r="L9" s="7">
        <f t="shared" si="2"/>
        <v>12.943598050699451</v>
      </c>
      <c r="M9" s="7">
        <f t="shared" si="3"/>
        <v>22.563573270130526</v>
      </c>
    </row>
    <row r="10" spans="1:13" ht="15">
      <c r="A10" s="18" t="s">
        <v>14</v>
      </c>
      <c r="B10" s="6">
        <v>10369.829999999985</v>
      </c>
      <c r="C10" s="6">
        <v>11420.589999999978</v>
      </c>
      <c r="D10" s="6">
        <v>9532.40999999998</v>
      </c>
      <c r="E10" s="6">
        <v>11937.059999999969</v>
      </c>
      <c r="F10" s="8">
        <v>11142.33333333332</v>
      </c>
      <c r="G10" s="8">
        <v>11583.999999999993</v>
      </c>
      <c r="H10" s="8">
        <v>10817.666666666666</v>
      </c>
      <c r="I10" s="8">
        <v>10868.000000000016</v>
      </c>
      <c r="J10" s="7">
        <f t="shared" si="0"/>
        <v>7.449527459305843</v>
      </c>
      <c r="K10" s="7">
        <f t="shared" si="1"/>
        <v>1.4308367606228287</v>
      </c>
      <c r="L10" s="7">
        <f t="shared" si="2"/>
        <v>13.483019159548205</v>
      </c>
      <c r="M10" s="7">
        <f t="shared" si="3"/>
        <v>-8.955806538628064</v>
      </c>
    </row>
    <row r="11" spans="1:13" ht="15">
      <c r="A11" s="18" t="s">
        <v>15</v>
      </c>
      <c r="B11" s="6">
        <v>10505.110000000004</v>
      </c>
      <c r="C11" s="6">
        <v>12731.770000000097</v>
      </c>
      <c r="D11" s="6">
        <v>13569.650000000202</v>
      </c>
      <c r="E11" s="6">
        <v>13449.510000000017</v>
      </c>
      <c r="F11" s="8">
        <v>12562.666666666652</v>
      </c>
      <c r="G11" s="8">
        <v>12726.99999999999</v>
      </c>
      <c r="H11" s="8">
        <v>11589.333333333321</v>
      </c>
      <c r="I11" s="8">
        <v>11965.666666666673</v>
      </c>
      <c r="J11" s="7">
        <f t="shared" si="0"/>
        <v>19.586245804819242</v>
      </c>
      <c r="K11" s="7">
        <f t="shared" si="1"/>
        <v>-0.0374653327864539</v>
      </c>
      <c r="L11" s="7">
        <f t="shared" si="2"/>
        <v>-14.593719562898462</v>
      </c>
      <c r="M11" s="7">
        <f t="shared" si="3"/>
        <v>-11.032694375730726</v>
      </c>
    </row>
    <row r="12" spans="1:13" ht="15">
      <c r="A12" s="18" t="s">
        <v>16</v>
      </c>
      <c r="B12" s="6">
        <v>28399.320000000076</v>
      </c>
      <c r="C12" s="6">
        <v>29076.860000000186</v>
      </c>
      <c r="D12" s="6">
        <v>21836.91999999998</v>
      </c>
      <c r="E12" s="6">
        <v>23223.56999999992</v>
      </c>
      <c r="F12" s="8">
        <v>27517.999999999975</v>
      </c>
      <c r="G12" s="8">
        <v>27909.333333333332</v>
      </c>
      <c r="H12" s="8">
        <v>25701.333333333332</v>
      </c>
      <c r="I12" s="8">
        <v>26503.99999999999</v>
      </c>
      <c r="J12" s="7">
        <f t="shared" si="0"/>
        <v>-3.103313741315282</v>
      </c>
      <c r="K12" s="7">
        <f t="shared" si="1"/>
        <v>-4.015312061435955</v>
      </c>
      <c r="L12" s="7">
        <f t="shared" si="2"/>
        <v>17.696695932088208</v>
      </c>
      <c r="M12" s="7">
        <f t="shared" si="3"/>
        <v>14.125433772671819</v>
      </c>
    </row>
    <row r="13" spans="1:13" ht="15">
      <c r="A13" s="18" t="s">
        <v>17</v>
      </c>
      <c r="B13" s="6">
        <v>11294.309999999987</v>
      </c>
      <c r="C13" s="6">
        <v>11077.78999999994</v>
      </c>
      <c r="D13" s="6">
        <v>7219.69000000002</v>
      </c>
      <c r="E13" s="6">
        <v>11998.999999999976</v>
      </c>
      <c r="F13" s="8">
        <v>13314.666666666673</v>
      </c>
      <c r="G13" s="8">
        <v>12901.333333333338</v>
      </c>
      <c r="H13" s="8">
        <v>6092.666666666661</v>
      </c>
      <c r="I13" s="8">
        <v>12186.66666666668</v>
      </c>
      <c r="J13" s="7">
        <f t="shared" si="0"/>
        <v>17.888269993179655</v>
      </c>
      <c r="K13" s="7">
        <f t="shared" si="1"/>
        <v>16.461255659598226</v>
      </c>
      <c r="L13" s="7">
        <f t="shared" si="2"/>
        <v>-15.610411712045199</v>
      </c>
      <c r="M13" s="7">
        <f t="shared" si="3"/>
        <v>1.5640192238245239</v>
      </c>
    </row>
    <row r="14" spans="1:13" ht="15">
      <c r="A14" s="18" t="s">
        <v>18</v>
      </c>
      <c r="B14" s="6">
        <v>30533.819999999952</v>
      </c>
      <c r="C14" s="6">
        <v>37309.64999999974</v>
      </c>
      <c r="D14" s="6">
        <v>36527.49999999996</v>
      </c>
      <c r="E14" s="6">
        <v>34866.97999999994</v>
      </c>
      <c r="F14" s="8">
        <v>32202.333333333354</v>
      </c>
      <c r="G14" s="8">
        <v>33145.66666666663</v>
      </c>
      <c r="H14" s="8">
        <v>31014.333333333354</v>
      </c>
      <c r="I14" s="8">
        <v>31794.33333333336</v>
      </c>
      <c r="J14" s="7">
        <f t="shared" si="0"/>
        <v>5.4644762212307665</v>
      </c>
      <c r="K14" s="7">
        <f t="shared" si="1"/>
        <v>-11.160606795649759</v>
      </c>
      <c r="L14" s="7">
        <f t="shared" si="2"/>
        <v>-15.093194625054041</v>
      </c>
      <c r="M14" s="7">
        <f t="shared" si="3"/>
        <v>-8.812482947093732</v>
      </c>
    </row>
    <row r="15" spans="1:13" ht="15">
      <c r="A15" s="18" t="s">
        <v>19</v>
      </c>
      <c r="B15" s="6">
        <v>17186.690000000173</v>
      </c>
      <c r="C15" s="6">
        <v>16613.009999999937</v>
      </c>
      <c r="D15" s="6">
        <v>18371.079999999947</v>
      </c>
      <c r="E15" s="6">
        <v>18535.52000000022</v>
      </c>
      <c r="F15" s="8">
        <v>17628.333333333343</v>
      </c>
      <c r="G15" s="8">
        <v>18016.666666666653</v>
      </c>
      <c r="H15" s="8">
        <v>16456.333333333354</v>
      </c>
      <c r="I15" s="8">
        <v>17660</v>
      </c>
      <c r="J15" s="7">
        <f t="shared" si="0"/>
        <v>2.56968231423948</v>
      </c>
      <c r="K15" s="7">
        <f t="shared" si="1"/>
        <v>8.44914116506715</v>
      </c>
      <c r="L15" s="7">
        <f t="shared" si="2"/>
        <v>-10.42261351355826</v>
      </c>
      <c r="M15" s="7">
        <f t="shared" si="3"/>
        <v>-4.723471475309074</v>
      </c>
    </row>
    <row r="16" spans="1:13" ht="15" thickBot="1">
      <c r="A16" s="19" t="s">
        <v>20</v>
      </c>
      <c r="B16" s="6">
        <v>9679.790000000083</v>
      </c>
      <c r="C16" s="6">
        <v>10448.740000000002</v>
      </c>
      <c r="D16" s="6">
        <v>8526.560000000067</v>
      </c>
      <c r="E16" s="6">
        <v>10467.970000000018</v>
      </c>
      <c r="F16" s="8">
        <v>17690.666666666682</v>
      </c>
      <c r="G16" s="8">
        <v>18448.33333333336</v>
      </c>
      <c r="H16" s="8">
        <v>16619.66666666667</v>
      </c>
      <c r="I16" s="8">
        <v>17687</v>
      </c>
      <c r="J16" s="7">
        <f t="shared" si="0"/>
        <v>82.75878574500615</v>
      </c>
      <c r="K16" s="7">
        <f t="shared" si="1"/>
        <v>76.56036357812863</v>
      </c>
      <c r="L16" s="7">
        <f t="shared" si="2"/>
        <v>94.91643366922348</v>
      </c>
      <c r="M16" s="7">
        <f t="shared" si="3"/>
        <v>68.96303676835117</v>
      </c>
    </row>
  </sheetData>
  <mergeCells count="3">
    <mergeCell ref="B1:E1"/>
    <mergeCell ref="F1:I1"/>
    <mergeCell ref="J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2CCC-4F7E-4471-A27F-46D1DCF36C6A}">
  <dimension ref="A1:M16"/>
  <sheetViews>
    <sheetView workbookViewId="0" topLeftCell="A1">
      <selection activeCell="B3" sqref="B3:E16"/>
    </sheetView>
  </sheetViews>
  <sheetFormatPr defaultColWidth="9.140625" defaultRowHeight="15"/>
  <cols>
    <col min="1" max="1" width="26.28125" style="1" customWidth="1"/>
    <col min="2" max="5" width="7.140625" style="1" customWidth="1"/>
    <col min="6" max="13" width="8.8515625" style="1" customWidth="1"/>
  </cols>
  <sheetData>
    <row r="1" spans="2:13" ht="31.8" customHeight="1">
      <c r="B1" s="16" t="s">
        <v>6</v>
      </c>
      <c r="C1" s="17"/>
      <c r="D1" s="17"/>
      <c r="E1" s="17"/>
      <c r="F1" s="16" t="s">
        <v>5</v>
      </c>
      <c r="G1" s="17"/>
      <c r="H1" s="17"/>
      <c r="I1" s="17"/>
      <c r="J1" s="16" t="s">
        <v>7</v>
      </c>
      <c r="K1" s="17"/>
      <c r="L1" s="17"/>
      <c r="M1" s="17"/>
    </row>
    <row r="2" spans="1:13" ht="15">
      <c r="A2" s="4"/>
      <c r="B2" s="5" t="s">
        <v>21</v>
      </c>
      <c r="C2" s="5" t="s">
        <v>22</v>
      </c>
      <c r="D2" s="5" t="s">
        <v>23</v>
      </c>
      <c r="E2" s="5" t="s">
        <v>24</v>
      </c>
      <c r="F2" s="5" t="s">
        <v>21</v>
      </c>
      <c r="G2" s="5" t="s">
        <v>22</v>
      </c>
      <c r="H2" s="5" t="s">
        <v>23</v>
      </c>
      <c r="I2" s="5" t="s">
        <v>24</v>
      </c>
      <c r="J2" s="4" t="s">
        <v>1</v>
      </c>
      <c r="K2" s="4" t="s">
        <v>2</v>
      </c>
      <c r="L2" s="4" t="s">
        <v>3</v>
      </c>
      <c r="M2" s="4" t="s">
        <v>4</v>
      </c>
    </row>
    <row r="3" spans="1:13" ht="15">
      <c r="A3" s="14" t="s">
        <v>0</v>
      </c>
      <c r="B3" s="6">
        <v>512081.00000000146</v>
      </c>
      <c r="C3" s="6">
        <v>517849.3300000121</v>
      </c>
      <c r="D3" s="6">
        <v>505518.11999998835</v>
      </c>
      <c r="E3" s="6">
        <v>536006.0400000071</v>
      </c>
      <c r="F3" s="6">
        <v>714484.3333333345</v>
      </c>
      <c r="G3" s="6">
        <v>730727.6666666671</v>
      </c>
      <c r="H3" s="6">
        <v>696765.3333333331</v>
      </c>
      <c r="I3" s="6">
        <v>713403.9999999995</v>
      </c>
      <c r="J3" s="7">
        <f aca="true" t="shared" si="0" ref="J3:J16">(F3-B3)*100/B3</f>
        <v>39.525647960641486</v>
      </c>
      <c r="K3" s="7">
        <f aca="true" t="shared" si="1" ref="K3:K16">(G3-C3)*100/C3</f>
        <v>41.10816106813347</v>
      </c>
      <c r="L3" s="7">
        <f aca="true" t="shared" si="2" ref="L3:L16">(H3-D3)*100/D3</f>
        <v>37.83192051223588</v>
      </c>
      <c r="M3" s="7">
        <f aca="true" t="shared" si="3" ref="M3:M16">(I3-E3)*100/E3</f>
        <v>33.09626137794829</v>
      </c>
    </row>
    <row r="4" spans="1:13" ht="15">
      <c r="A4" s="14" t="s">
        <v>8</v>
      </c>
      <c r="B4" s="6">
        <v>142895.11999999918</v>
      </c>
      <c r="C4" s="6">
        <v>143891.6</v>
      </c>
      <c r="D4" s="6">
        <v>163058.53999999995</v>
      </c>
      <c r="E4" s="6">
        <v>159522.5399999993</v>
      </c>
      <c r="F4" s="6">
        <v>237014.33333333317</v>
      </c>
      <c r="G4" s="6">
        <v>247263.33333333346</v>
      </c>
      <c r="H4" s="6">
        <v>256532.00000000015</v>
      </c>
      <c r="I4" s="6">
        <v>244556.33333333317</v>
      </c>
      <c r="J4" s="7">
        <f t="shared" si="0"/>
        <v>65.86593953196899</v>
      </c>
      <c r="K4" s="7">
        <f t="shared" si="1"/>
        <v>71.840005485611</v>
      </c>
      <c r="L4" s="7">
        <f t="shared" si="2"/>
        <v>57.32509318432522</v>
      </c>
      <c r="M4" s="7">
        <f t="shared" si="3"/>
        <v>53.3051901839917</v>
      </c>
    </row>
    <row r="5" spans="1:13" ht="15">
      <c r="A5" s="14" t="s">
        <v>9</v>
      </c>
      <c r="B5" s="6">
        <v>9251.319999999985</v>
      </c>
      <c r="C5" s="6">
        <v>9940.069999999996</v>
      </c>
      <c r="D5" s="6">
        <v>9056.47000000006</v>
      </c>
      <c r="E5" s="6">
        <v>9793.750000000055</v>
      </c>
      <c r="F5" s="6">
        <v>11497</v>
      </c>
      <c r="G5" s="6">
        <v>11734.33333333332</v>
      </c>
      <c r="H5" s="6">
        <v>10705.333333333334</v>
      </c>
      <c r="I5" s="6">
        <v>11386.333333333328</v>
      </c>
      <c r="J5" s="7">
        <f t="shared" si="0"/>
        <v>24.274157633721657</v>
      </c>
      <c r="K5" s="7">
        <f t="shared" si="1"/>
        <v>18.050811848742754</v>
      </c>
      <c r="L5" s="7">
        <f t="shared" si="2"/>
        <v>18.206468230262605</v>
      </c>
      <c r="M5" s="7">
        <f t="shared" si="3"/>
        <v>16.261221016804235</v>
      </c>
    </row>
    <row r="6" spans="1:13" ht="15">
      <c r="A6" s="14" t="s">
        <v>10</v>
      </c>
      <c r="B6" s="6">
        <v>34949.05999999995</v>
      </c>
      <c r="C6" s="6">
        <v>35499.92999999989</v>
      </c>
      <c r="D6" s="6">
        <v>10746.33000000002</v>
      </c>
      <c r="E6" s="6">
        <v>24495.840000000033</v>
      </c>
      <c r="F6" s="6">
        <v>33409.33333333332</v>
      </c>
      <c r="G6" s="6">
        <v>31484.333333333343</v>
      </c>
      <c r="H6" s="6">
        <v>15332.666666666642</v>
      </c>
      <c r="I6" s="6">
        <v>28621.333333333347</v>
      </c>
      <c r="J6" s="7">
        <f t="shared" si="0"/>
        <v>-4.405631129039316</v>
      </c>
      <c r="K6" s="7">
        <f t="shared" si="1"/>
        <v>-11.311562210591854</v>
      </c>
      <c r="L6" s="7">
        <f t="shared" si="2"/>
        <v>42.678167026944216</v>
      </c>
      <c r="M6" s="7">
        <f t="shared" si="3"/>
        <v>16.841607935605836</v>
      </c>
    </row>
    <row r="7" spans="1:13" ht="15">
      <c r="A7" s="14" t="s">
        <v>11</v>
      </c>
      <c r="B7" s="6">
        <v>35720.8400000002</v>
      </c>
      <c r="C7" s="6">
        <v>33789.86000000038</v>
      </c>
      <c r="D7" s="6">
        <v>27606.559999999696</v>
      </c>
      <c r="E7" s="6">
        <v>36076.60000000006</v>
      </c>
      <c r="F7" s="6">
        <v>47928.33333333334</v>
      </c>
      <c r="G7" s="6">
        <v>47734.333333333314</v>
      </c>
      <c r="H7" s="6">
        <v>31905.00000000006</v>
      </c>
      <c r="I7" s="6">
        <v>43465.6666666667</v>
      </c>
      <c r="J7" s="7">
        <f t="shared" si="0"/>
        <v>34.17470959062854</v>
      </c>
      <c r="K7" s="7">
        <f t="shared" si="1"/>
        <v>41.26821872991714</v>
      </c>
      <c r="L7" s="7">
        <f t="shared" si="2"/>
        <v>15.57035719046636</v>
      </c>
      <c r="M7" s="7">
        <f t="shared" si="3"/>
        <v>20.481604881465085</v>
      </c>
    </row>
    <row r="8" spans="1:13" ht="28.8">
      <c r="A8" s="14" t="s">
        <v>12</v>
      </c>
      <c r="B8" s="6">
        <v>27902.899999999692</v>
      </c>
      <c r="C8" s="6">
        <v>29276.209999999555</v>
      </c>
      <c r="D8" s="6">
        <v>29676.880000000114</v>
      </c>
      <c r="E8" s="6">
        <v>27447.769999999888</v>
      </c>
      <c r="F8" s="6">
        <v>37242.00000000002</v>
      </c>
      <c r="G8" s="6">
        <v>37846.00000000008</v>
      </c>
      <c r="H8" s="6">
        <v>38417.666666666664</v>
      </c>
      <c r="I8" s="6">
        <v>38201.666666666635</v>
      </c>
      <c r="J8" s="7">
        <f t="shared" si="0"/>
        <v>33.46999774217172</v>
      </c>
      <c r="K8" s="7">
        <f t="shared" si="1"/>
        <v>29.272197459987666</v>
      </c>
      <c r="L8" s="7">
        <f t="shared" si="2"/>
        <v>29.453186004278475</v>
      </c>
      <c r="M8" s="7">
        <f t="shared" si="3"/>
        <v>39.179491327225456</v>
      </c>
    </row>
    <row r="9" spans="1:13" ht="15">
      <c r="A9" s="14" t="s">
        <v>13</v>
      </c>
      <c r="B9" s="6">
        <v>98412.85999999968</v>
      </c>
      <c r="C9" s="6">
        <v>96170.84999999787</v>
      </c>
      <c r="D9" s="6">
        <v>93963.0999999993</v>
      </c>
      <c r="E9" s="6">
        <v>100740.39000000051</v>
      </c>
      <c r="F9" s="6">
        <v>138467.66666666637</v>
      </c>
      <c r="G9" s="6">
        <v>140661.9999999999</v>
      </c>
      <c r="H9" s="6">
        <v>139273.9999999998</v>
      </c>
      <c r="I9" s="6">
        <v>138773.33333333358</v>
      </c>
      <c r="J9" s="7">
        <f t="shared" si="0"/>
        <v>40.70078510742073</v>
      </c>
      <c r="K9" s="7">
        <f t="shared" si="1"/>
        <v>46.26261491918085</v>
      </c>
      <c r="L9" s="7">
        <f t="shared" si="2"/>
        <v>48.22201481219845</v>
      </c>
      <c r="M9" s="7">
        <f t="shared" si="3"/>
        <v>37.75342078121087</v>
      </c>
    </row>
    <row r="10" spans="1:13" ht="15">
      <c r="A10" s="14" t="s">
        <v>14</v>
      </c>
      <c r="B10" s="6">
        <v>19118.979999999952</v>
      </c>
      <c r="C10" s="6">
        <v>18745.07000000004</v>
      </c>
      <c r="D10" s="6">
        <v>17991.10000000002</v>
      </c>
      <c r="E10" s="6">
        <v>17443.779999999955</v>
      </c>
      <c r="F10" s="6">
        <v>18194.66666666667</v>
      </c>
      <c r="G10" s="6">
        <v>18781.999999999993</v>
      </c>
      <c r="H10" s="6">
        <v>19626.333333333332</v>
      </c>
      <c r="I10" s="6">
        <v>18255.99999999999</v>
      </c>
      <c r="J10" s="7">
        <f t="shared" si="0"/>
        <v>-4.834532665096585</v>
      </c>
      <c r="K10" s="7">
        <f t="shared" si="1"/>
        <v>0.19701180096928375</v>
      </c>
      <c r="L10" s="7">
        <f t="shared" si="2"/>
        <v>9.089123696346025</v>
      </c>
      <c r="M10" s="7">
        <f t="shared" si="3"/>
        <v>4.6562155679562345</v>
      </c>
    </row>
    <row r="11" spans="1:13" ht="15">
      <c r="A11" s="14" t="s">
        <v>15</v>
      </c>
      <c r="B11" s="6">
        <v>16984.25999999999</v>
      </c>
      <c r="C11" s="6">
        <v>17728.460000000287</v>
      </c>
      <c r="D11" s="6">
        <v>18023.17000000015</v>
      </c>
      <c r="E11" s="6">
        <v>15702.549999999947</v>
      </c>
      <c r="F11" s="6">
        <v>18779.666666666664</v>
      </c>
      <c r="G11" s="6">
        <v>19292.00000000002</v>
      </c>
      <c r="H11" s="6">
        <v>19304</v>
      </c>
      <c r="I11" s="6">
        <v>18537.666666666668</v>
      </c>
      <c r="J11" s="7">
        <f t="shared" si="0"/>
        <v>10.571003191582525</v>
      </c>
      <c r="K11" s="7">
        <f t="shared" si="1"/>
        <v>8.819378558542065</v>
      </c>
      <c r="L11" s="7">
        <f t="shared" si="2"/>
        <v>7.1065744816246985</v>
      </c>
      <c r="M11" s="7">
        <f t="shared" si="3"/>
        <v>18.055135418557693</v>
      </c>
    </row>
    <row r="12" spans="1:13" ht="15">
      <c r="A12" s="14" t="s">
        <v>16</v>
      </c>
      <c r="B12" s="6">
        <v>34749.55999999994</v>
      </c>
      <c r="C12" s="6">
        <v>34473.02999999938</v>
      </c>
      <c r="D12" s="6">
        <v>39466.53999999969</v>
      </c>
      <c r="E12" s="6">
        <v>42220.07999999967</v>
      </c>
      <c r="F12" s="6">
        <v>44062.00000000002</v>
      </c>
      <c r="G12" s="6">
        <v>45205.66666666665</v>
      </c>
      <c r="H12" s="6">
        <v>46178.00000000005</v>
      </c>
      <c r="I12" s="6">
        <v>44304.666666666686</v>
      </c>
      <c r="J12" s="7">
        <f t="shared" si="0"/>
        <v>26.798727811230126</v>
      </c>
      <c r="K12" s="7">
        <f t="shared" si="1"/>
        <v>31.133430007943787</v>
      </c>
      <c r="L12" s="7">
        <f t="shared" si="2"/>
        <v>17.00544309179476</v>
      </c>
      <c r="M12" s="7">
        <f t="shared" si="3"/>
        <v>4.937429456948058</v>
      </c>
    </row>
    <row r="13" spans="1:13" ht="15">
      <c r="A13" s="14" t="s">
        <v>17</v>
      </c>
      <c r="B13" s="6">
        <v>16514.020000000026</v>
      </c>
      <c r="C13" s="6">
        <v>14951.849999999993</v>
      </c>
      <c r="D13" s="6">
        <v>10593.749999999975</v>
      </c>
      <c r="E13" s="6">
        <v>17227.830000000038</v>
      </c>
      <c r="F13" s="6">
        <v>20775.000000000055</v>
      </c>
      <c r="G13" s="6">
        <v>20023.00000000002</v>
      </c>
      <c r="H13" s="6">
        <v>9529.333333333338</v>
      </c>
      <c r="I13" s="6">
        <v>18197.999999999996</v>
      </c>
      <c r="J13" s="7">
        <f t="shared" si="0"/>
        <v>25.802197163380097</v>
      </c>
      <c r="K13" s="7">
        <f t="shared" si="1"/>
        <v>33.91653875607385</v>
      </c>
      <c r="L13" s="7">
        <f t="shared" si="2"/>
        <v>-10.047590953785386</v>
      </c>
      <c r="M13" s="7">
        <f t="shared" si="3"/>
        <v>5.6314115010419545</v>
      </c>
    </row>
    <row r="14" spans="1:13" ht="15">
      <c r="A14" s="14" t="s">
        <v>18</v>
      </c>
      <c r="B14" s="6">
        <v>33772.70999999996</v>
      </c>
      <c r="C14" s="6">
        <v>38588.33999999999</v>
      </c>
      <c r="D14" s="6">
        <v>41797.29000000003</v>
      </c>
      <c r="E14" s="6">
        <v>43946.14000000008</v>
      </c>
      <c r="F14" s="6">
        <v>48179.666666666635</v>
      </c>
      <c r="G14" s="6">
        <v>49856</v>
      </c>
      <c r="H14" s="6">
        <v>50427.00000000003</v>
      </c>
      <c r="I14" s="6">
        <v>48938.333333333285</v>
      </c>
      <c r="J14" s="7">
        <f t="shared" si="0"/>
        <v>42.65857453152764</v>
      </c>
      <c r="K14" s="7">
        <f t="shared" si="1"/>
        <v>29.199649427780553</v>
      </c>
      <c r="L14" s="7">
        <f t="shared" si="2"/>
        <v>20.646577804446157</v>
      </c>
      <c r="M14" s="7">
        <f t="shared" si="3"/>
        <v>11.359799366527291</v>
      </c>
    </row>
    <row r="15" spans="1:13" ht="15">
      <c r="A15" s="14" t="s">
        <v>19</v>
      </c>
      <c r="B15" s="6">
        <v>20332.890000000127</v>
      </c>
      <c r="C15" s="6">
        <v>20884.800000000054</v>
      </c>
      <c r="D15" s="6">
        <v>22111.780000000315</v>
      </c>
      <c r="E15" s="6">
        <v>20449.529999999966</v>
      </c>
      <c r="F15" s="6">
        <v>29817.33333333337</v>
      </c>
      <c r="G15" s="6">
        <v>30777.666666666642</v>
      </c>
      <c r="H15" s="6">
        <v>30790.999999999985</v>
      </c>
      <c r="I15" s="6">
        <v>30805.666666666653</v>
      </c>
      <c r="J15" s="7">
        <f t="shared" si="0"/>
        <v>46.645820310507666</v>
      </c>
      <c r="K15" s="7">
        <f t="shared" si="1"/>
        <v>47.36874026405119</v>
      </c>
      <c r="L15" s="7">
        <f t="shared" si="2"/>
        <v>39.25156635964878</v>
      </c>
      <c r="M15" s="7">
        <f t="shared" si="3"/>
        <v>50.64241900262111</v>
      </c>
    </row>
    <row r="16" spans="1:13" ht="15" thickBot="1">
      <c r="A16" s="15" t="s">
        <v>20</v>
      </c>
      <c r="B16" s="6">
        <v>21476.48000000011</v>
      </c>
      <c r="C16" s="6">
        <v>23909.260000000148</v>
      </c>
      <c r="D16" s="6">
        <v>21426.61000000011</v>
      </c>
      <c r="E16" s="6">
        <v>20939.23999999994</v>
      </c>
      <c r="F16" s="6">
        <v>29117.333333333343</v>
      </c>
      <c r="G16" s="6">
        <v>30066.999999999975</v>
      </c>
      <c r="H16" s="6">
        <v>28742.99999999996</v>
      </c>
      <c r="I16" s="6">
        <v>29359.00000000003</v>
      </c>
      <c r="J16" s="7">
        <f t="shared" si="0"/>
        <v>35.577773142215094</v>
      </c>
      <c r="K16" s="7">
        <f t="shared" si="1"/>
        <v>25.754623940681512</v>
      </c>
      <c r="L16" s="7">
        <f t="shared" si="2"/>
        <v>34.14627885605708</v>
      </c>
      <c r="M16" s="7">
        <f t="shared" si="3"/>
        <v>40.2104374370804</v>
      </c>
    </row>
  </sheetData>
  <mergeCells count="3">
    <mergeCell ref="B1:E1"/>
    <mergeCell ref="F1:I1"/>
    <mergeCell ref="J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vatikiotd</cp:lastModifiedBy>
  <dcterms:created xsi:type="dcterms:W3CDTF">2011-08-01T14:22:18Z</dcterms:created>
  <dcterms:modified xsi:type="dcterms:W3CDTF">2021-07-05T09:19:23Z</dcterms:modified>
  <cp:category/>
  <cp:version/>
  <cp:contentType/>
  <cp:contentStatus/>
</cp:coreProperties>
</file>