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filterPrivacy="1" defaultThemeVersion="124226"/>
  <bookViews>
    <workbookView xWindow="0" yWindow="0" windowWidth="11925" windowHeight="5505" activeTab="0"/>
  </bookViews>
  <sheets>
    <sheet name="Instructions" sheetId="1" r:id="rId1"/>
    <sheet name="TEMPLATE" sheetId="13" r:id="rId2"/>
  </sheets>
  <externalReferences>
    <externalReference r:id="rId5"/>
    <externalReference r:id="rId6"/>
  </externalReferences>
  <definedNames>
    <definedName name="A">IF(NOT(ISERROR(FIND("asset",LOWER(#REF!)))),'[1]ACCOUNTING_ENTRY'!$B$8,IF(NOT(ISERROR(FIND("liabil",LOWER(#REF!)))),'[1]ACCOUNTING_ENTRY'!$B$11,'[1]ACCOUNTING_ENTRY'!$B$14))</definedName>
    <definedName name="Accounting_entries_financial">IF(NOT(ISERROR(FIND("asset",LOWER(#REF!)))),'[1]ACCOUNTING_ENTRY'!$B$8,IF(NOT(ISERROR(FIND("liabil",LOWER(#REF!)))),'[1]ACCOUNTING_ENTRY'!$B$11,'[1]ACCOUNTING_ENTRY'!$B$14))</definedName>
    <definedName name="Accounting_entries_nonfinancial">IF(NOT(ISERROR(FIND("credit",LOWER(#REF!)))),'[1]ACCOUNTING_ENTRY'!$B$5,IF(NOT(ISERROR(FIND("debit",LOWER(#REF!)))),'[1]ACCOUNTING_ENTRY'!$B$6,'[1]ACCOUNTING_ENTRY'!$B$7))</definedName>
    <definedName name="Reporting_sector_nonfinancial" localSheetId="1">IF(NOT(ISERROR(FIND("general govern",LOWER(#REF!)))),#REF!,IF(NOT(ISERROR(FIND("between households",LOWER(#REF!)))),#REF!,IF(NOT(ISERROR(FIND("financial corporations",LOWER(#REF!)))),#REF!,#REF!)))</definedName>
    <definedName name="Reporting_sector_nonfinancial">IF(NOT(ISERROR(FIND("general govern",LOWER(#REF!)))),#REF!,IF(NOT(ISERROR(FIND("between households",LOWER(#REF!)))),#REF!,IF(NOT(ISERROR(FIND("financial corporations",LOWER(#REF!)))),#REF!,#REF!)))</definedName>
    <definedName name="test">IF(NOT(ISERROR(FIND("credit",LOWER(#REF!)))),'[1]ACCOUNTING_ENTRY'!$B$5,IF(NOT(ISERROR(FIND("debit",LOWER(#REF!)))),'[1]ACCOUNTING_ENTRY'!$B$6,'[1]ACCOUNTING_ENTRY'!$B$7))</definedName>
  </definedNames>
  <calcPr calcId="162913"/>
</workbook>
</file>

<file path=xl/sharedStrings.xml><?xml version="1.0" encoding="utf-8"?>
<sst xmlns="http://schemas.openxmlformats.org/spreadsheetml/2006/main" count="68" uniqueCount="60">
  <si>
    <t xml:space="preserve">Holdings in the population frame </t>
  </si>
  <si>
    <t>Holdings in the gross sample</t>
  </si>
  <si>
    <t>Unit non-response rate</t>
  </si>
  <si>
    <t>Over-coverage rate</t>
  </si>
  <si>
    <t>HLD_FEF_NR</t>
  </si>
  <si>
    <t>HLD_GRS_SMPL_NR</t>
  </si>
  <si>
    <t>HLD_NOT_ELEG_NR</t>
  </si>
  <si>
    <t>HLD_UNK_ELEG_NR</t>
  </si>
  <si>
    <t>HLD_UNK_ELEG_RWGT_NR</t>
  </si>
  <si>
    <t>HLD_UNK_ELEG_IMPT_NR</t>
  </si>
  <si>
    <t>HLD_ELEG_NR</t>
  </si>
  <si>
    <t>HLD_ELEG_NRESP_NR</t>
  </si>
  <si>
    <t>HLD_ELEG_NRESP_RWGT_NR</t>
  </si>
  <si>
    <t>HLD_ELEG_NRESP_IMPT_NR</t>
  </si>
  <si>
    <t>HLD_ELEG_RESP_NR</t>
  </si>
  <si>
    <t>DATA_COLLECTION</t>
  </si>
  <si>
    <t>TIME_PERIOD</t>
  </si>
  <si>
    <t>REF_AREA</t>
  </si>
  <si>
    <t>DE</t>
  </si>
  <si>
    <t>ID_UNITCLASS</t>
  </si>
  <si>
    <t>HLD_UNK_ELEG_NRWGT_NIMPT_NR (calculated variable)</t>
  </si>
  <si>
    <t>HLD_ELEG_NRESP_NRWGT_NIMPT_NR (calculated variable)</t>
  </si>
  <si>
    <t>UNITCLASS</t>
  </si>
  <si>
    <t>UNIT_NRESP_RATE (calculated variable)</t>
  </si>
  <si>
    <t>OVER_COV_RATE (calculated variable)</t>
  </si>
  <si>
    <t>Did you carry out a complete census to collect the core data (on main frame and, if applicable for your country, frame extension)?</t>
  </si>
  <si>
    <t xml:space="preserve">       Ineligible holdings</t>
  </si>
  <si>
    <t xml:space="preserve">                Holdings with unknown eligibility status: imputed</t>
  </si>
  <si>
    <t xml:space="preserve">                Holdings with no corresponding records in the dataset but which are covered by the weights of those holdings having records in the dataset.</t>
  </si>
  <si>
    <t xml:space="preserve">                Holdings with corresponding records in the dataset. These records have been imputed with data using various imputation methods.</t>
  </si>
  <si>
    <t xml:space="preserve">                Holdings with unknown eligibility status: neither reweighted nor imputed</t>
  </si>
  <si>
    <t xml:space="preserve">                HLD_UNK_ELEG_NRWGT_NIMPT_NR= HLD_UNK_ELEG_NR-sum(HLD_UNK_ELEG_RWGT_NR, HLD_UNK_ELEG_IMPT_NR)</t>
  </si>
  <si>
    <t xml:space="preserve">                           Eligible non-respondent holdings: reweighted</t>
  </si>
  <si>
    <t xml:space="preserve">                           Eligible non-respondent holdings: imputed</t>
  </si>
  <si>
    <t xml:space="preserve">                           Eligible non-respondent holdings: neither reweighted nor imputed</t>
  </si>
  <si>
    <t>CENSUS_CORE_ALL</t>
  </si>
  <si>
    <t>HLD_ELEG_RESP_NR  (calculated variable)</t>
  </si>
  <si>
    <t>HLD_ELEG_NR  (calculated variable)</t>
  </si>
  <si>
    <t xml:space="preserve">HLD_GRS_SMPL_NR </t>
  </si>
  <si>
    <t xml:space="preserve">       Holdings with unknown eligibility status</t>
  </si>
  <si>
    <t xml:space="preserve">       Eligible holdings</t>
  </si>
  <si>
    <t xml:space="preserve">                Holdings with unknown eligibility status: reweighted</t>
  </si>
  <si>
    <t xml:space="preserve">                Eligible non-respondent holdings</t>
  </si>
  <si>
    <t xml:space="preserve">                Eligible respondent holdings</t>
  </si>
  <si>
    <t xml:space="preserve">       A subset of holdings of the population frame (if CENSUS_CORE_ALL="Y") or the gross sample (if CENSUS_CORE_ALL="N").
       Holdings which result during the data collection to be out-of-scope. For example, they are found below thresholds during the reference period, they are temporarily out of production during the     reference period, they ceased their activities, they merged to other holdings, etc.</t>
  </si>
  <si>
    <t xml:space="preserve">       A subset of holdings of the population frame (if CENSUS_CORE_ALL="Y") or the gross sample (if CENSUS_CORE_ALL="N").        
       Holdings for which it is not certain if they exist and are eligible. For example, they cannot be contacted or refuse the contact and it is not certain if they are eligible, they are not found at the indicated address, etc.</t>
  </si>
  <si>
    <r>
      <t xml:space="preserve">       A subset of holdings of the population frame (if CENSUS_CORE_ALL="Y") or the gross sample (if CENSUS_CORE_ALL="N").  
       Holdings which are eligible.
      If </t>
    </r>
    <r>
      <rPr>
        <b/>
        <i/>
        <sz val="11"/>
        <color theme="1"/>
        <rFont val="Calibri"/>
        <family val="2"/>
        <scheme val="minor"/>
      </rPr>
      <t>CENSUS_CORE_ALL="Y"</t>
    </r>
    <r>
      <rPr>
        <i/>
        <sz val="11"/>
        <color theme="1"/>
        <rFont val="Calibri"/>
        <family val="2"/>
        <scheme val="minor"/>
      </rPr>
      <t>, then HLD_ELEG_NR=</t>
    </r>
    <r>
      <rPr>
        <b/>
        <i/>
        <sz val="11"/>
        <color theme="1"/>
        <rFont val="Calibri"/>
        <family val="2"/>
        <scheme val="minor"/>
      </rPr>
      <t>HLD_FEF_NR</t>
    </r>
    <r>
      <rPr>
        <i/>
        <sz val="11"/>
        <color theme="1"/>
        <rFont val="Calibri"/>
        <family val="2"/>
        <scheme val="minor"/>
      </rPr>
      <t xml:space="preserve">-sum(HLD_NOT_ELEG_NR, HLD_UNK_ELEG_NR)
      If </t>
    </r>
    <r>
      <rPr>
        <b/>
        <i/>
        <sz val="11"/>
        <color theme="1"/>
        <rFont val="Calibri"/>
        <family val="2"/>
        <scheme val="minor"/>
      </rPr>
      <t>CENSUS_CORE_ALL="N"</t>
    </r>
    <r>
      <rPr>
        <i/>
        <sz val="11"/>
        <color theme="1"/>
        <rFont val="Calibri"/>
        <family val="2"/>
        <scheme val="minor"/>
      </rPr>
      <t>, then HLD_ELEG_NR=</t>
    </r>
    <r>
      <rPr>
        <b/>
        <i/>
        <sz val="11"/>
        <color theme="1"/>
        <rFont val="Calibri"/>
        <family val="2"/>
        <scheme val="minor"/>
      </rPr>
      <t>HLD_GRS_SMPL_NR-</t>
    </r>
    <r>
      <rPr>
        <i/>
        <sz val="11"/>
        <color theme="1"/>
        <rFont val="Calibri"/>
        <family val="2"/>
        <scheme val="minor"/>
      </rPr>
      <t>sum(HLD_NOT_ELEG_NR, HLD_UNK_ELEG_NR)</t>
    </r>
  </si>
  <si>
    <t xml:space="preserve">                 A subset of eligible holdings.
                Holdings that did not provide the data or provided the data but no data can be used because of poor quality.</t>
  </si>
  <si>
    <t xml:space="preserve">                           A subset of eligible non-respondent holdings.
                           Holdings with no corresponding records in the dataset but which are covered by the weights of those holdings having records in the dataset.</t>
  </si>
  <si>
    <t xml:space="preserve">                           A subset of eligible non-respondent holdings.
                           Holdings with corresponding records in the dataset. These records have been imputed with data using various imputation methods.</t>
  </si>
  <si>
    <r>
      <t xml:space="preserve">                      </t>
    </r>
    <r>
      <rPr>
        <i/>
        <sz val="11"/>
        <color theme="1"/>
        <rFont val="Calibri"/>
        <family val="2"/>
        <scheme val="minor"/>
      </rPr>
      <t xml:space="preserve">    A subset of eligible non-respondent holdings.</t>
    </r>
    <r>
      <rPr>
        <b/>
        <i/>
        <sz val="11"/>
        <color rgb="FFC00000"/>
        <rFont val="Calibri"/>
        <family val="2"/>
        <scheme val="minor"/>
      </rPr>
      <t xml:space="preserve">
                          </t>
    </r>
    <r>
      <rPr>
        <i/>
        <sz val="11"/>
        <color theme="1"/>
        <rFont val="Calibri"/>
        <family val="2"/>
        <scheme val="minor"/>
      </rPr>
      <t xml:space="preserve"> HLD_ELEG_NRESP_NRWGT_NIMPT_NR=HLD_ELEG_NRESP_NR-sum(HLD_ELEG_NRESP_RWGT_NR, HLD_ELEG_NRESP_IMPT_NR)</t>
    </r>
  </si>
  <si>
    <r>
      <t xml:space="preserve">The share of ineligible holdings to the holdings designated for the core data collection. The ineligible holdings include those holdings with unknown eligibility status which are not imputed nor re-weighted for (therefore considered ineligible).
If </t>
    </r>
    <r>
      <rPr>
        <b/>
        <i/>
        <sz val="11"/>
        <color theme="1"/>
        <rFont val="Calibri"/>
        <family val="2"/>
        <scheme val="minor"/>
      </rPr>
      <t>CENSUS_CORE_ALL="Y"</t>
    </r>
    <r>
      <rPr>
        <i/>
        <sz val="11"/>
        <color theme="1"/>
        <rFont val="Calibri"/>
        <family val="2"/>
        <scheme val="minor"/>
      </rPr>
      <t>, then OVER_COV_RATE=sum(HLD_NOT_ELEG_NR, HLD_UNK_ELEG_NRWGT_NIMPT_NR)/</t>
    </r>
    <r>
      <rPr>
        <b/>
        <i/>
        <sz val="11"/>
        <color theme="1"/>
        <rFont val="Calibri"/>
        <family val="2"/>
        <scheme val="minor"/>
      </rPr>
      <t>HLD_FEF_NR</t>
    </r>
    <r>
      <rPr>
        <i/>
        <sz val="11"/>
        <color theme="1"/>
        <rFont val="Calibri"/>
        <family val="2"/>
        <scheme val="minor"/>
      </rPr>
      <t xml:space="preserve">
If </t>
    </r>
    <r>
      <rPr>
        <b/>
        <i/>
        <sz val="11"/>
        <color theme="1"/>
        <rFont val="Calibri"/>
        <family val="2"/>
        <scheme val="minor"/>
      </rPr>
      <t>CENSUS_CORE_ALL="N"</t>
    </r>
    <r>
      <rPr>
        <i/>
        <sz val="11"/>
        <color theme="1"/>
        <rFont val="Calibri"/>
        <family val="2"/>
        <scheme val="minor"/>
      </rPr>
      <t>, then OVER_COV_RATE=sum(HLD_NOT_ELEG_NR, HLD_UNK_ELEG_NRWGT_NIMPT_NR)/</t>
    </r>
    <r>
      <rPr>
        <b/>
        <i/>
        <sz val="11"/>
        <color theme="1"/>
        <rFont val="Calibri"/>
        <family val="2"/>
        <scheme val="minor"/>
      </rPr>
      <t>HLD_GRS_SMPL_NR</t>
    </r>
  </si>
  <si>
    <t xml:space="preserve">The share of eligible non-respondent holdings to the eligible holdings.  
The eligible holdings include those holdings with unknown eligibility status which are imputed or re-weighted for (therefore considered eligible).
UNIT_NRESP_RATE=sum(HLD_ELEG_NRESP_NR, HLD_UNK_ELEG_RWGT_NR, HLD_UNK_ELEG_IMPT_NR)/sum(HLD_ELEG_NR, HLD_UNK_ELEG_RWGT_NR, HLD_UNK_ELEG_IMPT_NR)  </t>
  </si>
  <si>
    <t xml:space="preserve">                A subset of eligible holdings.
                Eligible holdings that provided completed questionnaires, either entirely or partially. They include the item non-respondents.
                 HLD_ELEG_RESP_NR=HLD_ELEG_NR-HLD_ELEG_NRESP_NR</t>
  </si>
  <si>
    <r>
      <t xml:space="preserve">In the number of holdings falling in the specified categories, include:
- holdings which respect the definition of agricultural holding set by the Regulation(EU) No 2018/1091;
- common land units only if they meet the definition of agricultural holdings and have own managers;
- holdings in the main frame (and, if applicable for your country, frame extension) for which </t>
    </r>
    <r>
      <rPr>
        <b/>
        <i/>
        <sz val="11"/>
        <color theme="1"/>
        <rFont val="Calibri"/>
        <family val="2"/>
        <scheme val="minor"/>
      </rPr>
      <t>core</t>
    </r>
    <r>
      <rPr>
        <i/>
        <sz val="11"/>
        <color theme="1"/>
        <rFont val="Calibri"/>
        <family val="2"/>
        <scheme val="minor"/>
      </rPr>
      <t xml:space="preserve"> data are sent to Eurostat.</t>
    </r>
  </si>
  <si>
    <t>Answer "Y"/"N"
If you sent core data to Eurostat only on main frame, then we expect "Y".  A census is mandatory in 2020 to collect core data on main frame.
If you sent core data to Eurostat on both main frame and frame extension, you collected the core data on census on main frame and on sample on frame extension, then answer "N".
If you sent core data to Eurostat on both main frame and frame extension, you collected the core data on census on both main frame and frame extension, then answer "Y".</t>
  </si>
  <si>
    <t>Holdings (identified initially or later during the data collection) as falling into the main frame and, if applicable for your country, in the frame extension. 
If CENSUS_CORE_ALL="Y", then you will be asked further on to split the number of holdings in the population frame to ineligible, unknown eligibility status and eligible.</t>
  </si>
  <si>
    <t>A subset of holdings of the population frame, those extracted in the sample and included in the data collection.
If CENSUS_CORE_ALL="Y", then HLD_GRS_SMPL_NR  remains and should remain empty, meaning no sample. 
If CENSUS_CORE_ALL="N", then complete the cell in yellow. Then you will be asked further on to split the number of holdings in the gross sample to ineligible, unknown eligibility status and eligible.</t>
  </si>
  <si>
    <t>Fill in only the yellow cells in this sheet and in sheet TEMPLATE.
Once you do that, the other cells will get automatically filled in this sheet and in the TEMPLATE sheet on the fields from HLD_FEF_NR to HLD_ELEG_RESP_NR.</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</si>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</sst>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b/>
      <i/>
      <sz val="11"/>
      <color rgb="FFC00000"/>
      <name val="Calibri"/>
      <family val="2"/>
      <scheme val="minor"/>
    </font>
    <font>
      <sz val="11"/>
      <name val="Calibri"/>
      <family val="2"/>
    </font>
    <font>
      <sz val="8"/>
      <name val="Arial"/>
      <family val="2"/>
    </font>
    <font>
      <b/>
      <i/>
      <sz val="11"/>
      <color theme="1"/>
      <name val="Calibri"/>
      <family val="2"/>
      <scheme val="minor"/>
    </font>
  </fonts>
  <fills count="9">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rgb="FFEAEAEA"/>
        <bgColor indexed="64"/>
      </patternFill>
    </fill>
    <fill>
      <patternFill patternType="solid">
        <fgColor theme="9" tint="0.39998000860214233"/>
        <bgColor indexed="64"/>
      </patternFill>
    </fill>
    <fill>
      <patternFill patternType="solid">
        <fgColor theme="9" tint="0.5999900102615356"/>
        <bgColor indexed="64"/>
      </patternFill>
    </fill>
    <fill>
      <patternFill patternType="solid">
        <fgColor theme="9" tint="0.7999799847602844"/>
        <bgColor indexed="64"/>
      </patternFill>
    </fill>
    <fill>
      <patternFill patternType="solid">
        <fgColor rgb="FFFFFFCC"/>
        <bgColor indexed="64"/>
      </patternFill>
    </fill>
  </fills>
  <borders count="1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medium"/>
      <top style="medium"/>
      <bottom style="thin"/>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6" fillId="0" borderId="0">
      <alignment/>
      <protection/>
    </xf>
  </cellStyleXfs>
  <cellXfs count="32">
    <xf numFmtId="0" fontId="0" fillId="0" borderId="0" xfId="0"/>
    <xf numFmtId="0" fontId="0" fillId="0" borderId="0" xfId="0" applyAlignment="1">
      <alignment wrapText="1"/>
    </xf>
    <xf numFmtId="0" fontId="5" fillId="2" borderId="1" xfId="20" applyFont="1" applyFill="1" applyBorder="1" applyAlignment="1">
      <alignment vertical="top"/>
      <protection/>
    </xf>
    <xf numFmtId="0" fontId="0" fillId="2" borderId="1" xfId="0" applyFill="1" applyBorder="1" applyAlignment="1">
      <alignment vertical="top"/>
    </xf>
    <xf numFmtId="0" fontId="0" fillId="2" borderId="1" xfId="0" applyFill="1" applyBorder="1" applyAlignment="1">
      <alignment vertical="top" wrapText="1"/>
    </xf>
    <xf numFmtId="0" fontId="3" fillId="3" borderId="2" xfId="0" applyFont="1" applyFill="1" applyBorder="1" applyAlignment="1">
      <alignment wrapText="1"/>
    </xf>
    <xf numFmtId="0" fontId="3" fillId="0" borderId="2" xfId="0" applyFont="1" applyBorder="1" applyAlignment="1">
      <alignment wrapText="1"/>
    </xf>
    <xf numFmtId="0" fontId="0" fillId="3" borderId="3" xfId="0" applyFont="1" applyFill="1" applyBorder="1"/>
    <xf numFmtId="0" fontId="4" fillId="0" borderId="2" xfId="0" applyFont="1" applyFill="1" applyBorder="1" applyAlignment="1">
      <alignment wrapText="1"/>
    </xf>
    <xf numFmtId="0" fontId="0" fillId="0" borderId="3" xfId="0" applyFont="1" applyFill="1" applyBorder="1" applyAlignment="1">
      <alignment wrapText="1"/>
    </xf>
    <xf numFmtId="0" fontId="3" fillId="0" borderId="4" xfId="0" applyFont="1" applyBorder="1" applyAlignment="1">
      <alignment wrapText="1"/>
    </xf>
    <xf numFmtId="0" fontId="7" fillId="4" borderId="0" xfId="0" applyFont="1" applyFill="1" applyAlignment="1">
      <alignment wrapText="1"/>
    </xf>
    <xf numFmtId="0" fontId="3" fillId="4" borderId="0" xfId="0" applyFont="1" applyFill="1" applyAlignment="1">
      <alignment wrapText="1"/>
    </xf>
    <xf numFmtId="0" fontId="3" fillId="0" borderId="5" xfId="0" applyFont="1" applyBorder="1" applyAlignment="1">
      <alignment wrapText="1"/>
    </xf>
    <xf numFmtId="0" fontId="0" fillId="3" borderId="6" xfId="0" applyFont="1" applyFill="1" applyBorder="1"/>
    <xf numFmtId="164" fontId="0" fillId="0" borderId="6" xfId="0" applyNumberFormat="1" applyFont="1" applyFill="1" applyBorder="1"/>
    <xf numFmtId="0" fontId="2" fillId="5" borderId="7" xfId="0" applyFont="1" applyFill="1" applyBorder="1" applyAlignment="1">
      <alignment wrapText="1"/>
    </xf>
    <xf numFmtId="0" fontId="0" fillId="5" borderId="8" xfId="0" applyFont="1" applyFill="1" applyBorder="1" applyAlignment="1">
      <alignment wrapText="1"/>
    </xf>
    <xf numFmtId="0" fontId="2" fillId="5" borderId="2" xfId="0" applyFont="1" applyFill="1" applyBorder="1" applyAlignment="1">
      <alignment wrapText="1"/>
    </xf>
    <xf numFmtId="0" fontId="0" fillId="5" borderId="3" xfId="0" applyFont="1" applyFill="1" applyBorder="1" applyAlignment="1">
      <alignment wrapText="1"/>
    </xf>
    <xf numFmtId="0" fontId="2" fillId="6" borderId="2" xfId="0" applyFont="1" applyFill="1" applyBorder="1" applyAlignment="1">
      <alignment wrapText="1"/>
    </xf>
    <xf numFmtId="0" fontId="0" fillId="6" borderId="3" xfId="0" applyFont="1" applyFill="1" applyBorder="1" applyAlignment="1">
      <alignment wrapText="1"/>
    </xf>
    <xf numFmtId="0" fontId="2" fillId="7" borderId="2" xfId="0" applyFont="1" applyFill="1" applyBorder="1" applyAlignment="1">
      <alignment wrapText="1"/>
    </xf>
    <xf numFmtId="0" fontId="0" fillId="7" borderId="3" xfId="0" applyFont="1" applyFill="1" applyBorder="1" applyAlignment="1">
      <alignment wrapText="1"/>
    </xf>
    <xf numFmtId="164" fontId="0" fillId="0" borderId="9" xfId="0" applyNumberFormat="1" applyFont="1" applyFill="1" applyBorder="1"/>
    <xf numFmtId="0" fontId="0" fillId="8" borderId="3" xfId="0" applyFont="1" applyFill="1" applyBorder="1" applyAlignment="1" applyProtection="1">
      <alignment horizontal="center" vertical="center"/>
      <protection locked="0"/>
    </xf>
    <xf numFmtId="0" fontId="0" fillId="8" borderId="3" xfId="0" applyFont="1" applyFill="1" applyBorder="1" applyAlignment="1" applyProtection="1">
      <alignment wrapText="1"/>
      <protection locked="0"/>
    </xf>
    <xf numFmtId="0" fontId="0" fillId="8" borderId="3" xfId="0" applyFont="1" applyFill="1" applyBorder="1" applyProtection="1">
      <protection locked="0"/>
    </xf>
    <xf numFmtId="0" fontId="0" fillId="0" borderId="0" xfId="0" applyProtection="1">
      <protection locked="0"/>
    </xf>
    <xf numFmtId="0" fontId="0" fillId="0" borderId="0" xfId="0" applyAlignment="1" applyProtection="1">
      <alignment wrapText="1"/>
      <protection locked="0"/>
    </xf>
    <xf numFmtId="0" fontId="0" fillId="8" borderId="0" xfId="0" applyFill="1" applyProtection="1">
      <protection locked="0"/>
    </xf>
    <xf numFmtId="0" fontId="0" fillId="0" borderId="3" xfId="0" applyFont="1" applyBorder="1" applyAlignment="1" applyProtection="1">
      <alignment wrapText="1"/>
      <protection locked="0"/>
    </xf>
  </cellXfs>
  <cellStyles count="8">
    <cellStyle name="Normal" xfId="0"/>
    <cellStyle name="Percent" xfId="15"/>
    <cellStyle name="Currency" xfId="16"/>
    <cellStyle name="Currency [0]" xfId="17"/>
    <cellStyle name="Comma" xfId="18"/>
    <cellStyle name="Comma [0]" xfId="19"/>
    <cellStyle name="Normal 10" xfId="20"/>
    <cellStyle name="Normal 12 2" xfId="21"/>
  </cellStyles>
  <dxfs count="8">
    <dxf>
      <font>
        <color rgb="FFFF0000"/>
      </font>
      <border/>
    </dxf>
    <dxf>
      <font>
        <color rgb="FFFF0000"/>
      </font>
      <border/>
    </dxf>
    <dxf>
      <font>
        <color rgb="FFFF0000"/>
      </font>
      <border/>
    </dxf>
    <dxf>
      <font>
        <color rgb="FFFF0000"/>
      </font>
      <border/>
    </dxf>
    <dxf>
      <font>
        <color rgb="FFFF0000"/>
      </font>
      <border/>
    </dxf>
    <dxf>
      <font>
        <color rgb="FFFF0000"/>
      </font>
      <border/>
    </dxf>
    <dxf>
      <fill>
        <patternFill>
          <bgColor rgb="FFFFFFCC"/>
        </patternFill>
      </fill>
      <border/>
    </dxf>
    <dxf>
      <font>
        <color rgb="FFFF0000"/>
      </font>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sApplNT\ESTAT-C2\Documents%20and%20Settings\laurobe\Local%20Settings\Temp\wz0ffb\BOP_DSD_V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orlage_SIMS\IFS_UNITCLASS_3_countrycode_2020_000000_V00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sheetName val="Concept Name"/>
      <sheetName val="DSD"/>
      <sheetName val="FREQ"/>
      <sheetName val="REF_AREA"/>
      <sheetName val="ADJUSTMENT"/>
      <sheetName val="FLOW_STOCK_ENTRY"/>
      <sheetName val="INT_ACC_ITEM"/>
      <sheetName val="ACCOUNTING_ENTRY"/>
      <sheetName val="COUNTERPART_AREA"/>
      <sheetName val="REF_SECTOR"/>
      <sheetName val="FUNCTIONAL_CATEGORY"/>
      <sheetName val="INSTR_ASSETS_CLASSIFICATON"/>
      <sheetName val="MATURITY"/>
      <sheetName val="COUNTERPART_SECTOR"/>
      <sheetName val="CURRENCY_DENOMINATION"/>
      <sheetName val="VALUATION"/>
      <sheetName val="UNIT_MEASURE"/>
      <sheetName val="UNIT_MULT"/>
      <sheetName val="DECIMALS"/>
      <sheetName val="OBS_STATUS"/>
      <sheetName val="PUBLICATION_STATUS"/>
      <sheetName val="CONF_STATUS"/>
      <sheetName val="TIME_FORMAT"/>
      <sheetName val="COMPILING_ORG"/>
      <sheetName val="#REF"/>
    </sheetNames>
    <sheetDataSet>
      <sheetData sheetId="0"/>
      <sheetData sheetId="1"/>
      <sheetData sheetId="2"/>
      <sheetData sheetId="3"/>
      <sheetData sheetId="4"/>
      <sheetData sheetId="5"/>
      <sheetData sheetId="6"/>
      <sheetData sheetId="7"/>
      <sheetData sheetId="8">
        <row r="5">
          <cell r="B5" t="str">
            <v>C</v>
          </cell>
        </row>
        <row r="6">
          <cell r="B6" t="str">
            <v>D</v>
          </cell>
        </row>
        <row r="7">
          <cell r="B7" t="str">
            <v>B</v>
          </cell>
        </row>
        <row r="8">
          <cell r="B8" t="str">
            <v>A</v>
          </cell>
        </row>
        <row r="11">
          <cell r="B11" t="str">
            <v>L</v>
          </cell>
        </row>
        <row r="14">
          <cell r="B14" t="str">
            <v>N</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Overview"/>
      <sheetName val="CL_COUNTRY"/>
      <sheetName val="VALIDATION"/>
      <sheetName val="TEMPLATE"/>
    </sheetNames>
    <sheetDataSet>
      <sheetData sheetId="0">
        <row r="7">
          <cell r="B7">
            <v>281850</v>
          </cell>
        </row>
        <row r="11">
          <cell r="B11">
            <v>17956</v>
          </cell>
        </row>
        <row r="13">
          <cell r="B13">
            <v>0</v>
          </cell>
        </row>
        <row r="15">
          <cell r="B15">
            <v>0</v>
          </cell>
        </row>
        <row r="17">
          <cell r="B17">
            <v>0</v>
          </cell>
        </row>
        <row r="21">
          <cell r="B21">
            <v>263894</v>
          </cell>
        </row>
        <row r="23">
          <cell r="B23">
            <v>1118</v>
          </cell>
        </row>
        <row r="25">
          <cell r="B25">
            <v>0</v>
          </cell>
        </row>
        <row r="27">
          <cell r="B27">
            <v>0</v>
          </cell>
        </row>
        <row r="31">
          <cell r="B31">
            <v>262776</v>
          </cell>
        </row>
      </sheetData>
      <sheetData sheetId="1"/>
      <sheetData sheetId="2"/>
      <sheetData sheetId="3"/>
      <sheetData sheetId="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workbookViewId="0" topLeftCell="A1">
      <selection activeCell="A5" sqref="A5"/>
    </sheetView>
  </sheetViews>
  <sheetFormatPr defaultColWidth="9.140625" defaultRowHeight="15"/>
  <cols>
    <col min="1" max="1" width="172.140625" style="0" customWidth="1"/>
    <col min="2" max="2" width="55.421875" style="0" customWidth="1"/>
    <col min="3" max="3" width="40.28125" style="28" customWidth="1"/>
  </cols>
  <sheetData>
    <row r="1" ht="30">
      <c r="A1" s="11" t="s">
        <v>58</v>
      </c>
    </row>
    <row r="2" ht="60.75" thickBot="1">
      <c r="A2" s="12" t="s">
        <v>54</v>
      </c>
    </row>
    <row r="3" ht="15.75" thickBot="1"/>
    <row r="4" spans="1:2" ht="17.25" customHeight="1">
      <c r="A4" s="16" t="s">
        <v>25</v>
      </c>
      <c r="B4" s="17" t="s">
        <v>35</v>
      </c>
    </row>
    <row r="5" spans="1:2" ht="60">
      <c r="A5" s="5" t="s">
        <v>55</v>
      </c>
      <c r="B5" s="25" t="s">
        <v>59</v>
      </c>
    </row>
    <row r="6" spans="1:8" ht="15">
      <c r="A6" s="18" t="s">
        <v>0</v>
      </c>
      <c r="B6" s="19" t="s">
        <v>4</v>
      </c>
      <c r="C6" s="29"/>
      <c r="D6" s="1"/>
      <c r="E6" s="1"/>
      <c r="F6" s="1"/>
      <c r="G6" s="1"/>
      <c r="H6" s="1"/>
    </row>
    <row r="7" spans="1:8" ht="30">
      <c r="A7" s="5" t="s">
        <v>56</v>
      </c>
      <c r="B7" s="26">
        <v>281850</v>
      </c>
      <c r="C7" s="29"/>
      <c r="D7" s="1"/>
      <c r="E7" s="1"/>
      <c r="F7" s="1"/>
      <c r="G7" s="1"/>
      <c r="H7" s="1"/>
    </row>
    <row r="8" spans="1:8" ht="15">
      <c r="A8" s="18" t="s">
        <v>1</v>
      </c>
      <c r="B8" s="19" t="s">
        <v>38</v>
      </c>
      <c r="C8" s="29"/>
      <c r="D8" s="1"/>
      <c r="E8" s="1"/>
      <c r="F8" s="1"/>
      <c r="G8" s="1"/>
      <c r="H8" s="1"/>
    </row>
    <row r="9" spans="1:8" ht="47.25" customHeight="1">
      <c r="A9" s="5" t="s">
        <v>57</v>
      </c>
      <c r="B9" s="31"/>
      <c r="C9" s="29"/>
      <c r="D9" s="1"/>
      <c r="E9" s="1"/>
      <c r="F9" s="1"/>
      <c r="G9" s="1"/>
      <c r="H9" s="1"/>
    </row>
    <row r="10" spans="1:8" ht="15">
      <c r="A10" s="20" t="s">
        <v>26</v>
      </c>
      <c r="B10" s="21" t="s">
        <v>6</v>
      </c>
      <c r="C10" s="29"/>
      <c r="D10" s="1"/>
      <c r="E10" s="1"/>
      <c r="F10" s="1"/>
      <c r="G10" s="1"/>
      <c r="H10" s="1"/>
    </row>
    <row r="11" spans="1:8" ht="45" customHeight="1">
      <c r="A11" s="6" t="s">
        <v>44</v>
      </c>
      <c r="B11" s="26">
        <v>17956</v>
      </c>
      <c r="C11" s="29"/>
      <c r="D11" s="1"/>
      <c r="E11" s="1"/>
      <c r="F11" s="1"/>
      <c r="G11" s="1"/>
      <c r="H11" s="1"/>
    </row>
    <row r="12" spans="1:8" ht="15">
      <c r="A12" s="20" t="s">
        <v>39</v>
      </c>
      <c r="B12" s="21" t="s">
        <v>7</v>
      </c>
      <c r="C12" s="29"/>
      <c r="D12" s="1"/>
      <c r="E12" s="1"/>
      <c r="F12" s="1"/>
      <c r="G12" s="1"/>
      <c r="H12" s="1"/>
    </row>
    <row r="13" spans="1:8" ht="45.75" customHeight="1">
      <c r="A13" s="6" t="s">
        <v>45</v>
      </c>
      <c r="B13" s="26">
        <v>0</v>
      </c>
      <c r="C13" s="29"/>
      <c r="D13" s="1"/>
      <c r="E13" s="1"/>
      <c r="F13" s="1"/>
      <c r="G13" s="1"/>
      <c r="H13" s="1"/>
    </row>
    <row r="14" spans="1:8" ht="15">
      <c r="A14" s="22" t="s">
        <v>41</v>
      </c>
      <c r="B14" s="23" t="s">
        <v>8</v>
      </c>
      <c r="C14" s="29"/>
      <c r="D14" s="1"/>
      <c r="E14" s="1"/>
      <c r="F14" s="1"/>
      <c r="G14" s="1"/>
      <c r="H14" s="1"/>
    </row>
    <row r="15" spans="1:8" ht="15" customHeight="1">
      <c r="A15" s="6" t="s">
        <v>28</v>
      </c>
      <c r="B15" s="27">
        <v>0</v>
      </c>
      <c r="C15" s="29"/>
      <c r="D15" s="1"/>
      <c r="E15" s="1"/>
      <c r="F15" s="1"/>
      <c r="G15" s="1"/>
      <c r="H15" s="1"/>
    </row>
    <row r="16" spans="1:8" ht="15">
      <c r="A16" s="22" t="s">
        <v>27</v>
      </c>
      <c r="B16" s="23" t="s">
        <v>9</v>
      </c>
      <c r="C16" s="29"/>
      <c r="D16" s="1"/>
      <c r="E16" s="1"/>
      <c r="F16" s="1"/>
      <c r="G16" s="1"/>
      <c r="H16" s="1"/>
    </row>
    <row r="17" spans="1:8" ht="16.5" customHeight="1">
      <c r="A17" s="6" t="s">
        <v>29</v>
      </c>
      <c r="B17" s="27">
        <v>0</v>
      </c>
      <c r="C17" s="29"/>
      <c r="D17" s="1"/>
      <c r="E17" s="1"/>
      <c r="F17" s="1"/>
      <c r="G17" s="1"/>
      <c r="H17" s="1"/>
    </row>
    <row r="18" spans="1:8" ht="15">
      <c r="A18" s="22" t="s">
        <v>30</v>
      </c>
      <c r="B18" s="23" t="s">
        <v>20</v>
      </c>
      <c r="C18" s="29"/>
      <c r="D18" s="1"/>
      <c r="E18" s="1"/>
      <c r="F18" s="1"/>
      <c r="G18" s="1"/>
      <c r="H18" s="1"/>
    </row>
    <row r="19" spans="1:8" ht="15">
      <c r="A19" s="5" t="s">
        <v>31</v>
      </c>
      <c r="B19" s="7">
        <f>B13-(B15+B17)</f>
        <v>0</v>
      </c>
      <c r="C19" s="29"/>
      <c r="D19" s="1"/>
      <c r="E19" s="1"/>
      <c r="F19" s="1"/>
      <c r="G19" s="1"/>
      <c r="H19" s="1"/>
    </row>
    <row r="20" spans="1:8" ht="15">
      <c r="A20" s="20" t="s">
        <v>40</v>
      </c>
      <c r="B20" s="21" t="s">
        <v>37</v>
      </c>
      <c r="C20" s="29"/>
      <c r="D20" s="1"/>
      <c r="E20" s="1"/>
      <c r="F20" s="1"/>
      <c r="G20" s="1"/>
      <c r="H20" s="1"/>
    </row>
    <row r="21" spans="1:8" ht="60">
      <c r="A21" s="6" t="s">
        <v>46</v>
      </c>
      <c r="B21" s="9">
        <f>IF(B5="Y",B7-SUM(B11,B13),B9-SUM(B11,B13))</f>
        <v>263894</v>
      </c>
      <c r="C21" s="29"/>
      <c r="D21" s="1"/>
      <c r="E21" s="1"/>
      <c r="F21" s="1"/>
      <c r="G21" s="1"/>
      <c r="H21" s="1"/>
    </row>
    <row r="22" spans="1:8" ht="15">
      <c r="A22" s="20" t="s">
        <v>42</v>
      </c>
      <c r="B22" s="21" t="s">
        <v>11</v>
      </c>
      <c r="C22" s="29"/>
      <c r="D22" s="1"/>
      <c r="E22" s="1"/>
      <c r="F22" s="1"/>
      <c r="G22" s="1"/>
      <c r="H22" s="1"/>
    </row>
    <row r="23" spans="1:8" ht="29.25" customHeight="1">
      <c r="A23" s="6" t="s">
        <v>47</v>
      </c>
      <c r="B23" s="27">
        <v>1118</v>
      </c>
      <c r="C23" s="29"/>
      <c r="D23" s="1"/>
      <c r="E23" s="1"/>
      <c r="F23" s="1"/>
      <c r="G23" s="1"/>
      <c r="H23" s="1"/>
    </row>
    <row r="24" spans="1:8" ht="15">
      <c r="A24" s="22" t="s">
        <v>32</v>
      </c>
      <c r="B24" s="23" t="s">
        <v>12</v>
      </c>
      <c r="D24" s="1"/>
      <c r="E24" s="1"/>
      <c r="F24" s="1"/>
      <c r="G24" s="1"/>
      <c r="H24" s="1"/>
    </row>
    <row r="25" spans="1:8" ht="32.25" customHeight="1">
      <c r="A25" s="6" t="s">
        <v>48</v>
      </c>
      <c r="B25" s="26">
        <v>0</v>
      </c>
      <c r="D25" s="1"/>
      <c r="E25" s="1"/>
      <c r="F25" s="1"/>
      <c r="G25" s="1"/>
      <c r="H25" s="1"/>
    </row>
    <row r="26" spans="1:8" ht="15">
      <c r="A26" s="22" t="s">
        <v>33</v>
      </c>
      <c r="B26" s="23" t="s">
        <v>13</v>
      </c>
      <c r="D26" s="1"/>
      <c r="E26" s="1"/>
      <c r="F26" s="1"/>
      <c r="G26" s="1"/>
      <c r="H26" s="1"/>
    </row>
    <row r="27" spans="1:8" ht="31.5" customHeight="1">
      <c r="A27" s="6" t="s">
        <v>49</v>
      </c>
      <c r="B27" s="26">
        <v>0</v>
      </c>
      <c r="D27" s="1"/>
      <c r="E27" s="1"/>
      <c r="F27" s="1"/>
      <c r="G27" s="1"/>
      <c r="H27" s="1"/>
    </row>
    <row r="28" spans="1:8" ht="15">
      <c r="A28" s="22" t="s">
        <v>34</v>
      </c>
      <c r="B28" s="23" t="s">
        <v>21</v>
      </c>
      <c r="D28" s="1"/>
      <c r="E28" s="1"/>
      <c r="F28" s="1"/>
      <c r="G28" s="1"/>
      <c r="H28" s="1"/>
    </row>
    <row r="29" spans="1:8" ht="31.5" customHeight="1">
      <c r="A29" s="8" t="s">
        <v>50</v>
      </c>
      <c r="B29" s="9">
        <f>B23-(B25+B27)</f>
        <v>1118</v>
      </c>
      <c r="D29" s="1"/>
      <c r="E29" s="1"/>
      <c r="F29" s="1"/>
      <c r="G29" s="1"/>
      <c r="H29" s="1"/>
    </row>
    <row r="30" spans="1:8" ht="15">
      <c r="A30" s="20" t="s">
        <v>43</v>
      </c>
      <c r="B30" s="21" t="s">
        <v>36</v>
      </c>
      <c r="C30" s="29"/>
      <c r="D30" s="1"/>
      <c r="E30" s="1"/>
      <c r="F30" s="1"/>
      <c r="G30" s="1"/>
      <c r="H30" s="1"/>
    </row>
    <row r="31" spans="1:8" ht="45.75" customHeight="1">
      <c r="A31" s="13" t="s">
        <v>53</v>
      </c>
      <c r="B31" s="14">
        <f>B21-B23</f>
        <v>262776</v>
      </c>
      <c r="C31" s="29"/>
      <c r="D31" s="1"/>
      <c r="E31" s="1"/>
      <c r="F31" s="1"/>
      <c r="G31" s="1"/>
      <c r="H31" s="1"/>
    </row>
    <row r="32" spans="1:2" ht="15">
      <c r="A32" s="18" t="s">
        <v>2</v>
      </c>
      <c r="B32" s="19" t="s">
        <v>23</v>
      </c>
    </row>
    <row r="33" spans="1:2" ht="45">
      <c r="A33" s="13" t="s">
        <v>52</v>
      </c>
      <c r="B33" s="15">
        <f>SUM(B23,B15,B17)/SUM(B21,B15,B17)</f>
        <v>0.004236549523672383</v>
      </c>
    </row>
    <row r="34" spans="1:2" ht="15">
      <c r="A34" s="18" t="s">
        <v>3</v>
      </c>
      <c r="B34" s="19" t="s">
        <v>24</v>
      </c>
    </row>
    <row r="35" spans="1:2" ht="60.75" thickBot="1">
      <c r="A35" s="10" t="s">
        <v>51</v>
      </c>
      <c r="B35" s="24">
        <f>IF(B5="Y",SUM(B11,B19)/B7,SUM(B11,B19)/B9)</f>
        <v>0.06370764591094553</v>
      </c>
    </row>
  </sheetData>
  <sheetProtection algorithmName="SHA-512" hashValue="ZEuoUHH/FcIv2yIJRSDDDOAAq3Q558NS+Tw32jFSHZWYym3vxla0CVlXHIOHQ+ViXUMyFujp5CahpUcJpuJB9Q==" saltValue="WhX9sQh7uSFAESJB3NBc9Q==" spinCount="100000" sheet="1" objects="1" scenarios="1"/>
  <conditionalFormatting sqref="B9">
    <cfRule type="expression" priority="2" dxfId="0">
      <formula>$B$5="Y"</formula>
    </cfRule>
    <cfRule type="expression" priority="9" dxfId="6">
      <formula>$B$5="N"</formula>
    </cfRule>
  </conditionalFormatting>
  <conditionalFormatting sqref="B19">
    <cfRule type="expression" priority="8" dxfId="0">
      <formula>$B$19&lt;0</formula>
    </cfRule>
  </conditionalFormatting>
  <conditionalFormatting sqref="B21">
    <cfRule type="expression" priority="7" dxfId="0">
      <formula>$B$21&lt;0</formula>
    </cfRule>
  </conditionalFormatting>
  <conditionalFormatting sqref="B29">
    <cfRule type="expression" priority="6" dxfId="0">
      <formula>$B$29&lt;0</formula>
    </cfRule>
  </conditionalFormatting>
  <conditionalFormatting sqref="B31">
    <cfRule type="expression" priority="5" dxfId="0">
      <formula>$B$31&lt;0</formula>
    </cfRule>
  </conditionalFormatting>
  <conditionalFormatting sqref="B33">
    <cfRule type="expression" priority="4" dxfId="0">
      <formula>$B$33&lt;0</formula>
    </cfRule>
  </conditionalFormatting>
  <conditionalFormatting sqref="B35">
    <cfRule type="expression" priority="1" dxfId="0">
      <formula>$B$33&lt;0</formula>
    </cfRule>
  </conditionalFormatting>
  <dataValidations count="2">
    <dataValidation type="list" allowBlank="1" showInputMessage="1" showErrorMessage="1" sqref="B5">
      <formula1>"Y,N"</formula1>
    </dataValidation>
    <dataValidation type="custom" showInputMessage="1" showErrorMessage="1" sqref="B9">
      <formula1>B5="N"</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70" zoomScaleNormal="70" workbookViewId="0" topLeftCell="A1">
      <selection activeCell="E2" sqref="E2"/>
    </sheetView>
  </sheetViews>
  <sheetFormatPr defaultColWidth="9.140625" defaultRowHeight="15"/>
  <cols>
    <col min="1" max="1" width="18.00390625" style="0" bestFit="1" customWidth="1"/>
    <col min="2" max="2" width="12.8515625" style="0" bestFit="1" customWidth="1"/>
    <col min="3" max="3" width="13.57421875" style="0" bestFit="1" customWidth="1"/>
    <col min="4" max="4" width="9.8515625" style="0" bestFit="1" customWidth="1"/>
    <col min="5" max="5" width="12.00390625" style="0" bestFit="1" customWidth="1"/>
    <col min="6" max="6" width="18.421875" style="0" bestFit="1" customWidth="1"/>
    <col min="7" max="8" width="18.28125" style="0" bestFit="1" customWidth="1"/>
    <col min="9" max="9" width="24.7109375" style="0" bestFit="1" customWidth="1"/>
    <col min="10" max="10" width="23.8515625" style="0" bestFit="1" customWidth="1"/>
    <col min="11" max="11" width="13.28125" style="0" bestFit="1" customWidth="1"/>
    <col min="12" max="12" width="20.140625" style="0" bestFit="1" customWidth="1"/>
    <col min="13" max="13" width="26.7109375" style="0" bestFit="1" customWidth="1"/>
    <col min="14" max="14" width="25.8515625" style="0" bestFit="1" customWidth="1"/>
    <col min="15" max="15" width="18.7109375" style="0" bestFit="1" customWidth="1"/>
  </cols>
  <sheetData>
    <row r="1" spans="1:15" ht="25.5" customHeight="1">
      <c r="A1" s="2" t="s">
        <v>15</v>
      </c>
      <c r="B1" s="2" t="s">
        <v>16</v>
      </c>
      <c r="C1" s="2" t="s">
        <v>19</v>
      </c>
      <c r="D1" s="3" t="s">
        <v>17</v>
      </c>
      <c r="E1" s="4" t="s">
        <v>4</v>
      </c>
      <c r="F1" s="4" t="s">
        <v>5</v>
      </c>
      <c r="G1" s="4" t="s">
        <v>6</v>
      </c>
      <c r="H1" s="4" t="s">
        <v>7</v>
      </c>
      <c r="I1" s="4" t="s">
        <v>8</v>
      </c>
      <c r="J1" s="4" t="s">
        <v>9</v>
      </c>
      <c r="K1" s="4" t="s">
        <v>10</v>
      </c>
      <c r="L1" s="4" t="s">
        <v>11</v>
      </c>
      <c r="M1" s="4" t="s">
        <v>12</v>
      </c>
      <c r="N1" s="4" t="s">
        <v>13</v>
      </c>
      <c r="O1" s="4" t="s">
        <v>14</v>
      </c>
    </row>
    <row r="2" spans="1:15" ht="15">
      <c r="A2" t="s">
        <v>22</v>
      </c>
      <c r="B2">
        <v>2020</v>
      </c>
      <c r="C2">
        <v>1</v>
      </c>
      <c r="D2" s="30" t="s">
        <v>18</v>
      </c>
      <c r="E2">
        <f>'[2]Instructions'!B7</f>
        <v>281850</v>
      </c>
      <c r="F2">
        <f>'[2]Instructions'!B9</f>
        <v>0</v>
      </c>
      <c r="G2">
        <f>'[2]Instructions'!B11</f>
        <v>17956</v>
      </c>
      <c r="H2">
        <f>'[2]Instructions'!B13</f>
        <v>0</v>
      </c>
      <c r="I2">
        <f>'[2]Instructions'!B15</f>
        <v>0</v>
      </c>
      <c r="J2">
        <f>'[2]Instructions'!B17</f>
        <v>0</v>
      </c>
      <c r="K2">
        <f>'[2]Instructions'!B21</f>
        <v>263894</v>
      </c>
      <c r="L2">
        <f>'[2]Instructions'!B23</f>
        <v>1118</v>
      </c>
      <c r="M2">
        <f>'[2]Instructions'!B25</f>
        <v>0</v>
      </c>
      <c r="N2">
        <f>'[2]Instructions'!B27</f>
        <v>0</v>
      </c>
      <c r="O2">
        <f>'[2]Instructions'!B31</f>
        <v>262776</v>
      </c>
    </row>
  </sheetData>
  <sheetProtection algorithmName="SHA-512" hashValue="GURDBw7Pw3fiiUu/v9YJucNy6hfmz63tQ8cSpFT44RXwV5PFxDV/48t5j3BLVVMpwu49/WAJk21AasDa8gqvkw==" saltValue="Xo9I1JXV2uxtV/YRCojqIA=="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2022-02-22T14:57:34Z</dcterms:modified>
  <cp:category/>
  <cp:version/>
  <cp:contentType/>
  <cp:contentStatus/>
</cp:coreProperties>
</file>