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8460" windowHeight="6285" activeTab="4"/>
  </bookViews>
  <sheets>
    <sheet name="NACE, PT" sheetId="6" r:id="rId1"/>
    <sheet name="ISCO, PT" sheetId="7" r:id="rId2"/>
    <sheet name="Age, PT" sheetId="9" r:id="rId3"/>
    <sheet name="Size of enterprise, PT" sheetId="10" r:id="rId4"/>
    <sheet name="NUTS1, PT" sheetId="11" r:id="rId5"/>
  </sheets>
  <definedNames>
    <definedName name="_xlnm.Print_Area" localSheetId="0">'NACE, PT'!$A$1:$J$27</definedName>
  </definedNames>
  <calcPr calcId="152511"/>
</workbook>
</file>

<file path=xl/sharedStrings.xml><?xml version="1.0" encoding="utf-8"?>
<sst xmlns="http://schemas.openxmlformats.org/spreadsheetml/2006/main" count="130" uniqueCount="60">
  <si>
    <t>Together</t>
  </si>
  <si>
    <t>Men</t>
  </si>
  <si>
    <t>Women</t>
  </si>
  <si>
    <t xml:space="preserve">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</si>
  <si>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</si>
  <si>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</si>
  <si>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</si>
  <si>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</si>
  <si>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</si>
  <si>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</si>
  <si>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</si>
  <si>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</si>
  <si>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</si>
  <si>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</si>
  <si>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</si>
  <si>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 xml:space="preserve">O </t>
  </si>
  <si>
    <t>Total</t>
  </si>
  <si>
    <t>Coefficients of variation for monthly earnings</t>
  </si>
  <si>
    <t>mean</t>
  </si>
  <si>
    <t>coefficients of variation</t>
  </si>
  <si>
    <t>standard deviation</t>
  </si>
  <si>
    <t>L</t>
  </si>
  <si>
    <t>by age bands, by sex</t>
  </si>
  <si>
    <t>Age bands</t>
  </si>
  <si>
    <t xml:space="preserve"> &lt; 20</t>
  </si>
  <si>
    <t>20 - 29</t>
  </si>
  <si>
    <t>30 -39</t>
  </si>
  <si>
    <t>40 - 49</t>
  </si>
  <si>
    <t>50 - 59</t>
  </si>
  <si>
    <t>60 +</t>
  </si>
  <si>
    <t>by size of enterprise (in terms of the number of employees), by sex</t>
  </si>
  <si>
    <t>10 - 49</t>
  </si>
  <si>
    <t>50 - 249</t>
  </si>
  <si>
    <t>250 - 499</t>
  </si>
  <si>
    <t>500 - 999</t>
  </si>
  <si>
    <t>1000 -</t>
  </si>
  <si>
    <t>by NUTS1 regions, by sex</t>
  </si>
  <si>
    <t>NUTS1 regions</t>
  </si>
  <si>
    <t>HU1 Central Hungary</t>
  </si>
  <si>
    <t>HU2 Transdanubia</t>
  </si>
  <si>
    <t>HU3 Great Plain and North</t>
  </si>
  <si>
    <t>Size categories</t>
  </si>
  <si>
    <t>Table C.1 PT</t>
  </si>
  <si>
    <t>Table C.2 PT</t>
  </si>
  <si>
    <t>Table C.3 PT</t>
  </si>
  <si>
    <t>Table C.4 PT</t>
  </si>
  <si>
    <t>Table C.5 PT</t>
  </si>
  <si>
    <t>part-time employees</t>
  </si>
  <si>
    <t>B</t>
  </si>
  <si>
    <t>P</t>
  </si>
  <si>
    <t>Q</t>
  </si>
  <si>
    <t>R</t>
  </si>
  <si>
    <t>S</t>
  </si>
  <si>
    <t>Total B-S</t>
  </si>
  <si>
    <t>by NACE Rev. 2 section, by sex</t>
  </si>
  <si>
    <t>NACE rev. 2 section</t>
  </si>
  <si>
    <t>by occupation (ISCO-08 at the 1-digit level), by sex</t>
  </si>
  <si>
    <t>Occupation (ISCO-08 at the 1-digit level)</t>
  </si>
  <si>
    <t>2 - 9</t>
  </si>
  <si>
    <t>SES 2018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</si>
</sst>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6" formatCode="_-* #,##0\ _F_t_-;\-* #,##0\ _F_t_-;_-* &quot;-&quot;??\ _F_t_-;_-@_-"/>
    <numFmt numFmtId="168" formatCode="_-* #,##0.0000\ _F_t_-;\-* #,##0.0000\ _F_t_-;_-* &quot;-&quot;??\ _F_t_-;_-@_-"/>
  </numFmts>
  <fonts count="3"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166" fontId="0" fillId="0" borderId="0" xfId="20" applyNumberFormat="1" applyFont="1"/>
    <xf numFmtId="168" fontId="0" fillId="0" borderId="0" xfId="20" applyNumberFormat="1" applyFont="1"/>
    <xf numFmtId="166" fontId="2" fillId="0" borderId="0" xfId="20" applyNumberFormat="1" applyFont="1" applyAlignment="1">
      <alignment horizontal="right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B37" sqref="B37"/>
    </sheetView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1" t="s">
        <v>59</v>
      </c>
      <c r="J1" s="3" t="s">
        <v>42</v>
      </c>
    </row>
    <row r="3" spans="1:10" ht="12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 t="s">
        <v>54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2.75">
      <c r="A7" s="14" t="s">
        <v>55</v>
      </c>
      <c r="B7" s="13" t="s">
        <v>0</v>
      </c>
      <c r="C7" s="13"/>
      <c r="D7" s="13"/>
      <c r="E7" s="13" t="s">
        <v>1</v>
      </c>
      <c r="F7" s="13"/>
      <c r="G7" s="13"/>
      <c r="H7" s="13" t="s">
        <v>2</v>
      </c>
      <c r="I7" s="13"/>
      <c r="J7" s="13"/>
    </row>
    <row r="8" spans="1:10" ht="25.5">
      <c r="A8" s="14"/>
      <c r="B8" s="4" t="s">
        <v>20</v>
      </c>
      <c r="C8" s="4" t="s">
        <v>18</v>
      </c>
      <c r="D8" s="4" t="s">
        <v>19</v>
      </c>
      <c r="E8" s="4" t="s">
        <v>20</v>
      </c>
      <c r="F8" s="4" t="s">
        <v>18</v>
      </c>
      <c r="G8" s="4" t="s">
        <v>19</v>
      </c>
      <c r="H8" s="4" t="s">
        <v>20</v>
      </c>
      <c r="I8" s="4" t="s">
        <v>18</v>
      </c>
      <c r="J8" s="4" t="s">
        <v>19</v>
      </c>
    </row>
    <row r="9" spans="1:10" ht="12.75">
      <c r="A9" s="2" t="s">
        <v>48</v>
      </c>
      <c r="B9" s="18">
        <v>150699.88</v>
      </c>
      <c r="C9" s="18">
        <v>152955.86</v>
      </c>
      <c r="D9" s="19">
        <f>B9/C9</f>
        <v>0.9852507775772698</v>
      </c>
      <c r="E9" s="18">
        <v>169362.69</v>
      </c>
      <c r="F9" s="18">
        <v>168626.41</v>
      </c>
      <c r="G9" s="19">
        <f>E9/F9</f>
        <v>1.004366338582432</v>
      </c>
      <c r="H9" s="18">
        <v>85862.51</v>
      </c>
      <c r="I9" s="18">
        <v>117201.74</v>
      </c>
      <c r="J9" s="19">
        <f>H9/I9</f>
        <v>0.7326043964876289</v>
      </c>
    </row>
    <row r="10" spans="1:10" ht="12.75">
      <c r="A10" s="2" t="s">
        <v>4</v>
      </c>
      <c r="B10" s="18">
        <v>90154.23</v>
      </c>
      <c r="C10" s="18">
        <v>124203.71</v>
      </c>
      <c r="D10" s="19">
        <f aca="true" t="shared" si="0" ref="D10:D27">B10/C10</f>
        <v>0.725857786373692</v>
      </c>
      <c r="E10" s="18">
        <v>95083.56</v>
      </c>
      <c r="F10" s="18">
        <v>119760.09</v>
      </c>
      <c r="G10" s="19">
        <f aca="true" t="shared" si="1" ref="G10:G27">E10/F10</f>
        <v>0.7939503051475663</v>
      </c>
      <c r="H10" s="18">
        <v>86131.58</v>
      </c>
      <c r="I10" s="18">
        <v>127550.01</v>
      </c>
      <c r="J10" s="19">
        <f aca="true" t="shared" si="2" ref="J10:J27">H10/I10</f>
        <v>0.6752769364737801</v>
      </c>
    </row>
    <row r="11" spans="1:10" ht="12.75">
      <c r="A11" s="2" t="s">
        <v>5</v>
      </c>
      <c r="B11" s="18">
        <v>216884.27</v>
      </c>
      <c r="C11" s="18">
        <v>230979.29</v>
      </c>
      <c r="D11" s="19">
        <f t="shared" si="0"/>
        <v>0.938977126477443</v>
      </c>
      <c r="E11" s="18">
        <v>267116.61</v>
      </c>
      <c r="F11" s="18">
        <v>217910.8</v>
      </c>
      <c r="G11" s="19">
        <f t="shared" si="1"/>
        <v>1.2258071192432867</v>
      </c>
      <c r="H11" s="18">
        <v>149228.52</v>
      </c>
      <c r="I11" s="18">
        <v>243912.23</v>
      </c>
      <c r="J11" s="19">
        <f t="shared" si="2"/>
        <v>0.6118123720159501</v>
      </c>
    </row>
    <row r="12" spans="1:10" ht="12.75">
      <c r="A12" s="2" t="s">
        <v>6</v>
      </c>
      <c r="B12" s="18">
        <v>51689.05</v>
      </c>
      <c r="C12" s="18">
        <v>114835.25</v>
      </c>
      <c r="D12" s="19">
        <f t="shared" si="0"/>
        <v>0.4501148384315792</v>
      </c>
      <c r="E12" s="18">
        <v>44671.38</v>
      </c>
      <c r="F12" s="18">
        <v>106373.47</v>
      </c>
      <c r="G12" s="19">
        <f t="shared" si="1"/>
        <v>0.4199485078375275</v>
      </c>
      <c r="H12" s="18">
        <v>59159.21</v>
      </c>
      <c r="I12" s="18">
        <v>129064.54</v>
      </c>
      <c r="J12" s="19">
        <f t="shared" si="2"/>
        <v>0.45836920040159757</v>
      </c>
    </row>
    <row r="13" spans="1:10" ht="12.75">
      <c r="A13" s="2" t="s">
        <v>7</v>
      </c>
      <c r="B13" s="18">
        <v>76408.82</v>
      </c>
      <c r="C13" s="18">
        <v>111013.08</v>
      </c>
      <c r="D13" s="19">
        <f t="shared" si="0"/>
        <v>0.6882866415380963</v>
      </c>
      <c r="E13" s="18">
        <v>75950.83</v>
      </c>
      <c r="F13" s="18">
        <v>107691.79</v>
      </c>
      <c r="G13" s="19">
        <f t="shared" si="1"/>
        <v>0.7052610974337041</v>
      </c>
      <c r="H13" s="18">
        <v>76880.41</v>
      </c>
      <c r="I13" s="18">
        <v>124066.95</v>
      </c>
      <c r="J13" s="19">
        <f t="shared" si="2"/>
        <v>0.6196687353078318</v>
      </c>
    </row>
    <row r="14" spans="1:10" ht="12.75">
      <c r="A14" s="2" t="s">
        <v>8</v>
      </c>
      <c r="B14" s="18">
        <v>89761.41</v>
      </c>
      <c r="C14" s="18">
        <v>138156.54</v>
      </c>
      <c r="D14" s="19">
        <f t="shared" si="0"/>
        <v>0.6497080051367817</v>
      </c>
      <c r="E14" s="18">
        <v>97841.53</v>
      </c>
      <c r="F14" s="18">
        <v>121277.15</v>
      </c>
      <c r="G14" s="19">
        <f t="shared" si="1"/>
        <v>0.8067598059486062</v>
      </c>
      <c r="H14" s="18">
        <v>83696.5</v>
      </c>
      <c r="I14" s="18">
        <v>147276.77</v>
      </c>
      <c r="J14" s="19">
        <f t="shared" si="2"/>
        <v>0.5682939678810175</v>
      </c>
    </row>
    <row r="15" spans="1:10" ht="12.75">
      <c r="A15" s="2" t="s">
        <v>9</v>
      </c>
      <c r="B15" s="18">
        <v>136290.33</v>
      </c>
      <c r="C15" s="18">
        <v>139743.26</v>
      </c>
      <c r="D15" s="19">
        <f t="shared" si="0"/>
        <v>0.9752909013286221</v>
      </c>
      <c r="E15" s="18">
        <v>165925.33</v>
      </c>
      <c r="F15" s="18">
        <v>132115.79</v>
      </c>
      <c r="G15" s="19">
        <f t="shared" si="1"/>
        <v>1.2559083967177578</v>
      </c>
      <c r="H15" s="18">
        <v>80472.88</v>
      </c>
      <c r="I15" s="18">
        <v>149625.03</v>
      </c>
      <c r="J15" s="19">
        <f t="shared" si="2"/>
        <v>0.5378303349379445</v>
      </c>
    </row>
    <row r="16" spans="1:10" ht="12.75">
      <c r="A16" s="2" t="s">
        <v>10</v>
      </c>
      <c r="B16" s="18">
        <v>39401.19</v>
      </c>
      <c r="C16" s="18">
        <v>107506.14</v>
      </c>
      <c r="D16" s="19">
        <f t="shared" si="0"/>
        <v>0.3665017644573603</v>
      </c>
      <c r="E16" s="18">
        <v>37006.28</v>
      </c>
      <c r="F16" s="18">
        <v>111129.63</v>
      </c>
      <c r="G16" s="19">
        <f t="shared" si="1"/>
        <v>0.3330010187202099</v>
      </c>
      <c r="H16" s="18">
        <v>40787.29</v>
      </c>
      <c r="I16" s="18">
        <v>105002.27</v>
      </c>
      <c r="J16" s="19">
        <f t="shared" si="2"/>
        <v>0.38844198320664874</v>
      </c>
    </row>
    <row r="17" spans="1:10" ht="12.75">
      <c r="A17" s="2" t="s">
        <v>11</v>
      </c>
      <c r="B17" s="18">
        <v>269505.24</v>
      </c>
      <c r="C17" s="18">
        <v>269524.53</v>
      </c>
      <c r="D17" s="19">
        <f t="shared" si="0"/>
        <v>0.99992842951994</v>
      </c>
      <c r="E17" s="18">
        <v>275089.92</v>
      </c>
      <c r="F17" s="18">
        <v>250227.66</v>
      </c>
      <c r="G17" s="19">
        <f t="shared" si="1"/>
        <v>1.0993585601208116</v>
      </c>
      <c r="H17" s="18">
        <v>264595</v>
      </c>
      <c r="I17" s="18">
        <v>283168.32</v>
      </c>
      <c r="J17" s="19">
        <f t="shared" si="2"/>
        <v>0.9344089056289913</v>
      </c>
    </row>
    <row r="18" spans="1:10" ht="12.75" customHeight="1">
      <c r="A18" s="2" t="s">
        <v>12</v>
      </c>
      <c r="B18" s="18">
        <v>197831.18</v>
      </c>
      <c r="C18" s="18">
        <v>266956.79</v>
      </c>
      <c r="D18" s="19">
        <f t="shared" si="0"/>
        <v>0.7410606787712724</v>
      </c>
      <c r="E18" s="18">
        <v>294959.02</v>
      </c>
      <c r="F18" s="18">
        <v>277977.06</v>
      </c>
      <c r="G18" s="19">
        <f t="shared" si="1"/>
        <v>1.0610912281754474</v>
      </c>
      <c r="H18" s="18">
        <v>163604.43</v>
      </c>
      <c r="I18" s="18">
        <v>264124.08</v>
      </c>
      <c r="J18" s="19">
        <f t="shared" si="2"/>
        <v>0.619422621367957</v>
      </c>
    </row>
    <row r="19" spans="1:10" ht="12.75">
      <c r="A19" s="2" t="s">
        <v>21</v>
      </c>
      <c r="B19" s="18">
        <v>126237.47</v>
      </c>
      <c r="C19" s="18">
        <v>134077.9</v>
      </c>
      <c r="D19" s="19">
        <f t="shared" si="0"/>
        <v>0.9415233233814074</v>
      </c>
      <c r="E19" s="18">
        <v>110382.6</v>
      </c>
      <c r="F19" s="18">
        <v>118490.76</v>
      </c>
      <c r="G19" s="19">
        <f t="shared" si="1"/>
        <v>0.9315713731602364</v>
      </c>
      <c r="H19" s="18">
        <v>140934.68</v>
      </c>
      <c r="I19" s="18">
        <v>153196.84</v>
      </c>
      <c r="J19" s="19">
        <f t="shared" si="2"/>
        <v>0.9199581401287389</v>
      </c>
    </row>
    <row r="20" spans="1:10" ht="12.75">
      <c r="A20" s="2" t="s">
        <v>13</v>
      </c>
      <c r="B20" s="18">
        <v>152635.79</v>
      </c>
      <c r="C20" s="18">
        <v>187718.64</v>
      </c>
      <c r="D20" s="19">
        <f t="shared" si="0"/>
        <v>0.8131093960621065</v>
      </c>
      <c r="E20" s="18">
        <v>137333.6</v>
      </c>
      <c r="F20" s="18">
        <v>167037.11</v>
      </c>
      <c r="G20" s="19">
        <f t="shared" si="1"/>
        <v>0.8221741863230274</v>
      </c>
      <c r="H20" s="18">
        <v>161127.87</v>
      </c>
      <c r="I20" s="18">
        <v>202514.28</v>
      </c>
      <c r="J20" s="19">
        <f t="shared" si="2"/>
        <v>0.7956370780371635</v>
      </c>
    </row>
    <row r="21" spans="1:10" ht="12.75">
      <c r="A21" s="2" t="s">
        <v>14</v>
      </c>
      <c r="B21" s="18">
        <v>83961.13</v>
      </c>
      <c r="C21" s="18">
        <v>116014.18</v>
      </c>
      <c r="D21" s="19">
        <f t="shared" si="0"/>
        <v>0.723714376983917</v>
      </c>
      <c r="E21" s="18">
        <v>76972.83</v>
      </c>
      <c r="F21" s="18">
        <v>110671.56</v>
      </c>
      <c r="G21" s="19">
        <f t="shared" si="1"/>
        <v>0.6955068673469499</v>
      </c>
      <c r="H21" s="18">
        <v>87506.69</v>
      </c>
      <c r="I21" s="18">
        <v>119022.01</v>
      </c>
      <c r="J21" s="19">
        <f t="shared" si="2"/>
        <v>0.7352143523706246</v>
      </c>
    </row>
    <row r="22" spans="1:10" ht="12.75">
      <c r="A22" s="2" t="s">
        <v>15</v>
      </c>
      <c r="B22" s="18">
        <v>110888.93</v>
      </c>
      <c r="C22" s="18">
        <v>180037.29</v>
      </c>
      <c r="D22" s="19">
        <f t="shared" si="0"/>
        <v>0.6159220126008339</v>
      </c>
      <c r="E22" s="18">
        <v>140952.58</v>
      </c>
      <c r="F22" s="18">
        <v>199144.83</v>
      </c>
      <c r="G22" s="19">
        <f t="shared" si="1"/>
        <v>0.7077893008821771</v>
      </c>
      <c r="H22" s="18">
        <v>97736.24</v>
      </c>
      <c r="I22" s="18">
        <v>173811.65</v>
      </c>
      <c r="J22" s="19">
        <f t="shared" si="2"/>
        <v>0.5623112144669244</v>
      </c>
    </row>
    <row r="23" spans="1:10" ht="12.75">
      <c r="A23" s="2" t="s">
        <v>49</v>
      </c>
      <c r="B23" s="18">
        <v>79633.12</v>
      </c>
      <c r="C23" s="18">
        <v>155690.64</v>
      </c>
      <c r="D23" s="19">
        <f t="shared" si="0"/>
        <v>0.5114830281383645</v>
      </c>
      <c r="E23" s="18">
        <v>91142.8</v>
      </c>
      <c r="F23" s="18">
        <v>160316.91</v>
      </c>
      <c r="G23" s="19">
        <f t="shared" si="1"/>
        <v>0.5685164465807132</v>
      </c>
      <c r="H23" s="18">
        <v>73557.92</v>
      </c>
      <c r="I23" s="18">
        <v>153502.68</v>
      </c>
      <c r="J23" s="19">
        <f t="shared" si="2"/>
        <v>0.47919632412932467</v>
      </c>
    </row>
    <row r="24" spans="1:10" ht="12.75">
      <c r="A24" s="2" t="s">
        <v>50</v>
      </c>
      <c r="B24" s="18">
        <v>124261.35</v>
      </c>
      <c r="C24" s="18">
        <v>162480.92</v>
      </c>
      <c r="D24" s="19">
        <f t="shared" si="0"/>
        <v>0.7647750271231847</v>
      </c>
      <c r="E24" s="18">
        <v>177612.93</v>
      </c>
      <c r="F24" s="18">
        <v>190080.85</v>
      </c>
      <c r="G24" s="19">
        <f t="shared" si="1"/>
        <v>0.9344072798496008</v>
      </c>
      <c r="H24" s="18">
        <v>103264.77</v>
      </c>
      <c r="I24" s="18">
        <v>154659.94</v>
      </c>
      <c r="J24" s="19">
        <f t="shared" si="2"/>
        <v>0.6676891895858746</v>
      </c>
    </row>
    <row r="25" spans="1:10" ht="12.75">
      <c r="A25" s="2" t="s">
        <v>51</v>
      </c>
      <c r="B25" s="18">
        <v>90226.61</v>
      </c>
      <c r="C25" s="18">
        <v>131808.42</v>
      </c>
      <c r="D25" s="19">
        <f t="shared" si="0"/>
        <v>0.6845284239049371</v>
      </c>
      <c r="E25" s="18">
        <v>104115.5</v>
      </c>
      <c r="F25" s="18">
        <v>124521.97</v>
      </c>
      <c r="G25" s="19">
        <f t="shared" si="1"/>
        <v>0.8361215293975834</v>
      </c>
      <c r="H25" s="18">
        <v>75888.71</v>
      </c>
      <c r="I25" s="18">
        <v>137972.36</v>
      </c>
      <c r="J25" s="19">
        <f t="shared" si="2"/>
        <v>0.5500283535050065</v>
      </c>
    </row>
    <row r="26" spans="1:10" ht="12.75">
      <c r="A26" s="2" t="s">
        <v>52</v>
      </c>
      <c r="B26" s="18">
        <v>55935.85</v>
      </c>
      <c r="C26" s="18">
        <v>106084.74</v>
      </c>
      <c r="D26" s="19">
        <f t="shared" si="0"/>
        <v>0.5272751764297108</v>
      </c>
      <c r="E26" s="18">
        <v>72427.94</v>
      </c>
      <c r="F26" s="18">
        <v>105303.68</v>
      </c>
      <c r="G26" s="19">
        <f t="shared" si="1"/>
        <v>0.687800654260136</v>
      </c>
      <c r="H26" s="18">
        <v>47541.81</v>
      </c>
      <c r="I26" s="18">
        <v>106404.92</v>
      </c>
      <c r="J26" s="19">
        <f t="shared" si="2"/>
        <v>0.4468008622157697</v>
      </c>
    </row>
    <row r="27" spans="1:10" ht="12.75">
      <c r="A27" s="1" t="s">
        <v>53</v>
      </c>
      <c r="B27" s="18">
        <v>114014.74</v>
      </c>
      <c r="C27" s="18">
        <v>144556.01</v>
      </c>
      <c r="D27" s="19">
        <f t="shared" si="0"/>
        <v>0.7887236234591699</v>
      </c>
      <c r="E27" s="18">
        <v>123194.17</v>
      </c>
      <c r="F27" s="18">
        <v>134606.3</v>
      </c>
      <c r="G27" s="19">
        <f t="shared" si="1"/>
        <v>0.9152184555997751</v>
      </c>
      <c r="H27" s="18">
        <v>107018.28</v>
      </c>
      <c r="I27" s="18">
        <v>151093.32</v>
      </c>
      <c r="J27" s="19">
        <f t="shared" si="2"/>
        <v>0.7082925969195726</v>
      </c>
    </row>
    <row r="28" ht="12.75">
      <c r="A28" s="1" t="s">
        <v>3</v>
      </c>
    </row>
    <row r="29" ht="12.75">
      <c r="A29" s="1" t="s">
        <v>3</v>
      </c>
    </row>
  </sheetData>
  <mergeCells count="7">
    <mergeCell ref="E7:G7"/>
    <mergeCell ref="H7:J7"/>
    <mergeCell ref="A3:J3"/>
    <mergeCell ref="A4:J4"/>
    <mergeCell ref="A5:J5"/>
    <mergeCell ref="A7:A8"/>
    <mergeCell ref="B7:D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 topLeftCell="A1"/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1" t="s">
        <v>59</v>
      </c>
      <c r="J1" s="3" t="s">
        <v>43</v>
      </c>
    </row>
    <row r="3" spans="1:10" ht="12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 t="s">
        <v>56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2.75">
      <c r="A7" s="15" t="s">
        <v>57</v>
      </c>
      <c r="B7" s="13" t="s">
        <v>0</v>
      </c>
      <c r="C7" s="13"/>
      <c r="D7" s="13"/>
      <c r="E7" s="13" t="s">
        <v>1</v>
      </c>
      <c r="F7" s="13"/>
      <c r="G7" s="13"/>
      <c r="H7" s="13" t="s">
        <v>2</v>
      </c>
      <c r="I7" s="13"/>
      <c r="J7" s="13"/>
    </row>
    <row r="8" spans="1:10" ht="25.5" customHeight="1">
      <c r="A8" s="15"/>
      <c r="B8" s="4" t="s">
        <v>20</v>
      </c>
      <c r="C8" s="4" t="s">
        <v>18</v>
      </c>
      <c r="D8" s="4" t="s">
        <v>19</v>
      </c>
      <c r="E8" s="4" t="s">
        <v>20</v>
      </c>
      <c r="F8" s="4" t="s">
        <v>18</v>
      </c>
      <c r="G8" s="4" t="s">
        <v>19</v>
      </c>
      <c r="H8" s="4" t="s">
        <v>20</v>
      </c>
      <c r="I8" s="4" t="s">
        <v>18</v>
      </c>
      <c r="J8" s="4" t="s">
        <v>19</v>
      </c>
    </row>
    <row r="9" spans="1:10" ht="12.75">
      <c r="A9" s="6">
        <v>0</v>
      </c>
      <c r="B9" s="20">
        <v>97844.83</v>
      </c>
      <c r="C9" s="20">
        <v>422232.68</v>
      </c>
      <c r="D9" s="19">
        <f aca="true" t="shared" si="0" ref="D9:D18">B9/C9</f>
        <v>0.23173201562702347</v>
      </c>
      <c r="E9" s="20">
        <v>89460.44</v>
      </c>
      <c r="F9" s="20">
        <v>434978.12</v>
      </c>
      <c r="G9" s="19">
        <f aca="true" t="shared" si="1" ref="G9:G18">E9/F9</f>
        <v>0.2056665286980412</v>
      </c>
      <c r="H9" s="20">
        <v>113306.59</v>
      </c>
      <c r="I9" s="20">
        <v>363603.64</v>
      </c>
      <c r="J9" s="19">
        <f aca="true" t="shared" si="2" ref="J9:J18">H9/I9</f>
        <v>0.3116211652886643</v>
      </c>
    </row>
    <row r="10" spans="1:10" ht="12.75">
      <c r="A10" s="2">
        <v>1</v>
      </c>
      <c r="B10" s="20">
        <v>291684.24</v>
      </c>
      <c r="C10" s="20">
        <v>280527.22</v>
      </c>
      <c r="D10" s="19">
        <f t="shared" si="0"/>
        <v>1.0397716128937506</v>
      </c>
      <c r="E10" s="20">
        <v>281196.46</v>
      </c>
      <c r="F10" s="20">
        <v>256830.62</v>
      </c>
      <c r="G10" s="19">
        <f t="shared" si="1"/>
        <v>1.094871242377564</v>
      </c>
      <c r="H10" s="20">
        <v>303984.02</v>
      </c>
      <c r="I10" s="20">
        <v>318106.31</v>
      </c>
      <c r="J10" s="19">
        <f t="shared" si="2"/>
        <v>0.955605124588695</v>
      </c>
    </row>
    <row r="11" spans="1:10" ht="12.75">
      <c r="A11" s="2">
        <v>2</v>
      </c>
      <c r="B11" s="20">
        <v>161591.54</v>
      </c>
      <c r="C11" s="20">
        <v>233390.88</v>
      </c>
      <c r="D11" s="19">
        <f t="shared" si="0"/>
        <v>0.6923644145820951</v>
      </c>
      <c r="E11" s="20">
        <v>181890.7</v>
      </c>
      <c r="F11" s="20">
        <v>230548.43</v>
      </c>
      <c r="G11" s="19">
        <f t="shared" si="1"/>
        <v>0.788947901315138</v>
      </c>
      <c r="H11" s="20">
        <v>149440.44</v>
      </c>
      <c r="I11" s="20">
        <v>234925.87</v>
      </c>
      <c r="J11" s="19">
        <f t="shared" si="2"/>
        <v>0.6361174271696856</v>
      </c>
    </row>
    <row r="12" spans="1:10" ht="12.75">
      <c r="A12" s="2">
        <v>3</v>
      </c>
      <c r="B12" s="20">
        <v>120494.56</v>
      </c>
      <c r="C12" s="20">
        <v>174163.97</v>
      </c>
      <c r="D12" s="19">
        <f t="shared" si="0"/>
        <v>0.691845506277791</v>
      </c>
      <c r="E12" s="20">
        <v>156277.64</v>
      </c>
      <c r="F12" s="20">
        <v>158006.91</v>
      </c>
      <c r="G12" s="19">
        <f t="shared" si="1"/>
        <v>0.9890557318031219</v>
      </c>
      <c r="H12" s="20">
        <v>103058.72</v>
      </c>
      <c r="I12" s="20">
        <v>180238.78</v>
      </c>
      <c r="J12" s="19">
        <f t="shared" si="2"/>
        <v>0.5717899333317724</v>
      </c>
    </row>
    <row r="13" spans="1:10" ht="12.75">
      <c r="A13" s="2">
        <v>4</v>
      </c>
      <c r="B13" s="20">
        <v>83188.52</v>
      </c>
      <c r="C13" s="20">
        <v>156862.11</v>
      </c>
      <c r="D13" s="19">
        <f t="shared" si="0"/>
        <v>0.5303289621693856</v>
      </c>
      <c r="E13" s="20">
        <v>80464.45</v>
      </c>
      <c r="F13" s="20">
        <v>147377.39</v>
      </c>
      <c r="G13" s="19">
        <f t="shared" si="1"/>
        <v>0.5459755393958327</v>
      </c>
      <c r="H13" s="20">
        <v>83573.07</v>
      </c>
      <c r="I13" s="20">
        <v>158629.98</v>
      </c>
      <c r="J13" s="19">
        <f t="shared" si="2"/>
        <v>0.5268428452175308</v>
      </c>
    </row>
    <row r="14" spans="1:10" ht="12.75">
      <c r="A14" s="2">
        <v>5</v>
      </c>
      <c r="B14" s="20">
        <v>49350.45</v>
      </c>
      <c r="C14" s="20">
        <v>125970.5</v>
      </c>
      <c r="D14" s="19">
        <f t="shared" si="0"/>
        <v>0.3917619601414617</v>
      </c>
      <c r="E14" s="20">
        <v>44987.4</v>
      </c>
      <c r="F14" s="20">
        <v>115465.26</v>
      </c>
      <c r="G14" s="19">
        <f t="shared" si="1"/>
        <v>0.38961848784647435</v>
      </c>
      <c r="H14" s="20">
        <v>50540.38</v>
      </c>
      <c r="I14" s="20">
        <v>131016.96</v>
      </c>
      <c r="J14" s="19">
        <f t="shared" si="2"/>
        <v>0.38575448552614866</v>
      </c>
    </row>
    <row r="15" spans="1:10" ht="12.75">
      <c r="A15" s="2">
        <v>6</v>
      </c>
      <c r="B15" s="20">
        <v>48032.18</v>
      </c>
      <c r="C15" s="20">
        <v>101299</v>
      </c>
      <c r="D15" s="19">
        <f t="shared" si="0"/>
        <v>0.47416243003386016</v>
      </c>
      <c r="E15" s="20">
        <v>26340.33</v>
      </c>
      <c r="F15" s="20">
        <v>89666.63</v>
      </c>
      <c r="G15" s="19">
        <f t="shared" si="1"/>
        <v>0.2937584472618186</v>
      </c>
      <c r="H15" s="20">
        <v>76638.75</v>
      </c>
      <c r="I15" s="20">
        <v>144267.73</v>
      </c>
      <c r="J15" s="19">
        <f t="shared" si="2"/>
        <v>0.5312258673509315</v>
      </c>
    </row>
    <row r="16" spans="1:10" ht="12.75">
      <c r="A16" s="2">
        <v>7</v>
      </c>
      <c r="B16" s="20">
        <v>89897.79</v>
      </c>
      <c r="C16" s="20">
        <v>123478.72</v>
      </c>
      <c r="D16" s="19">
        <f t="shared" si="0"/>
        <v>0.7280427753057368</v>
      </c>
      <c r="E16" s="20">
        <v>97398.47</v>
      </c>
      <c r="F16" s="20">
        <v>122749.19</v>
      </c>
      <c r="G16" s="19">
        <f t="shared" si="1"/>
        <v>0.7934754600009988</v>
      </c>
      <c r="H16" s="20">
        <v>55516.29</v>
      </c>
      <c r="I16" s="20">
        <v>126063.01</v>
      </c>
      <c r="J16" s="19">
        <f t="shared" si="2"/>
        <v>0.44038524861495854</v>
      </c>
    </row>
    <row r="17" spans="1:10" ht="12.75">
      <c r="A17" s="2">
        <v>8</v>
      </c>
      <c r="B17" s="20">
        <v>41906.08</v>
      </c>
      <c r="C17" s="20">
        <v>116997.44</v>
      </c>
      <c r="D17" s="19">
        <f t="shared" si="0"/>
        <v>0.3581794610206856</v>
      </c>
      <c r="E17" s="20">
        <v>41106.03</v>
      </c>
      <c r="F17" s="20">
        <v>115474.72</v>
      </c>
      <c r="G17" s="19">
        <f t="shared" si="1"/>
        <v>0.35597427731368386</v>
      </c>
      <c r="H17" s="20">
        <v>44861.2</v>
      </c>
      <c r="I17" s="20">
        <v>124304.63</v>
      </c>
      <c r="J17" s="19">
        <f t="shared" si="2"/>
        <v>0.36089725700482755</v>
      </c>
    </row>
    <row r="18" spans="1:10" ht="12.75">
      <c r="A18" s="2">
        <v>9</v>
      </c>
      <c r="B18" s="20">
        <v>33880.78</v>
      </c>
      <c r="C18" s="20">
        <v>92500.04</v>
      </c>
      <c r="D18" s="19">
        <f t="shared" si="0"/>
        <v>0.36627854431198087</v>
      </c>
      <c r="E18" s="20">
        <v>31722.38</v>
      </c>
      <c r="F18" s="20">
        <v>88087.72</v>
      </c>
      <c r="G18" s="19">
        <f t="shared" si="1"/>
        <v>0.36012261413963265</v>
      </c>
      <c r="H18" s="20">
        <v>35023.58</v>
      </c>
      <c r="I18" s="20">
        <v>95693.08</v>
      </c>
      <c r="J18" s="19">
        <f t="shared" si="2"/>
        <v>0.36599908791732905</v>
      </c>
    </row>
    <row r="19" spans="1:10" ht="12.75">
      <c r="A19" s="1" t="s">
        <v>16</v>
      </c>
      <c r="B19" s="18">
        <v>114014.74</v>
      </c>
      <c r="C19" s="18">
        <v>144556.01</v>
      </c>
      <c r="D19" s="19">
        <f aca="true" t="shared" si="3" ref="D19">B19/C19</f>
        <v>0.7887236234591699</v>
      </c>
      <c r="E19" s="18">
        <v>123194.17</v>
      </c>
      <c r="F19" s="18">
        <v>134606.3</v>
      </c>
      <c r="G19" s="19">
        <f aca="true" t="shared" si="4" ref="G19">E19/F19</f>
        <v>0.9152184555997751</v>
      </c>
      <c r="H19" s="18">
        <v>107018.28</v>
      </c>
      <c r="I19" s="18">
        <v>151093.32</v>
      </c>
      <c r="J19" s="19">
        <f aca="true" t="shared" si="5" ref="J19">H19/I19</f>
        <v>0.7082925969195726</v>
      </c>
    </row>
  </sheetData>
  <mergeCells count="7">
    <mergeCell ref="E7:G7"/>
    <mergeCell ref="H7:J7"/>
    <mergeCell ref="A3:J3"/>
    <mergeCell ref="A4:J4"/>
    <mergeCell ref="A5:J5"/>
    <mergeCell ref="A7:A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/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1" t="s">
        <v>59</v>
      </c>
      <c r="J1" s="3" t="s">
        <v>44</v>
      </c>
    </row>
    <row r="3" spans="1:10" ht="12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2.75">
      <c r="A7" s="14" t="s">
        <v>23</v>
      </c>
      <c r="B7" s="13" t="s">
        <v>0</v>
      </c>
      <c r="C7" s="13"/>
      <c r="D7" s="13"/>
      <c r="E7" s="13" t="s">
        <v>1</v>
      </c>
      <c r="F7" s="13"/>
      <c r="G7" s="13"/>
      <c r="H7" s="13" t="s">
        <v>2</v>
      </c>
      <c r="I7" s="13"/>
      <c r="J7" s="13"/>
    </row>
    <row r="8" spans="1:10" ht="25.5" customHeight="1">
      <c r="A8" s="14"/>
      <c r="B8" s="4" t="s">
        <v>20</v>
      </c>
      <c r="C8" s="4" t="s">
        <v>18</v>
      </c>
      <c r="D8" s="4" t="s">
        <v>19</v>
      </c>
      <c r="E8" s="4" t="s">
        <v>20</v>
      </c>
      <c r="F8" s="4" t="s">
        <v>18</v>
      </c>
      <c r="G8" s="4" t="s">
        <v>19</v>
      </c>
      <c r="H8" s="4" t="s">
        <v>20</v>
      </c>
      <c r="I8" s="4" t="s">
        <v>18</v>
      </c>
      <c r="J8" s="4" t="s">
        <v>19</v>
      </c>
    </row>
    <row r="9" spans="1:10" ht="12.75">
      <c r="A9" s="2" t="s">
        <v>24</v>
      </c>
      <c r="B9" s="18">
        <v>44576.76</v>
      </c>
      <c r="C9" s="18">
        <v>114662.42</v>
      </c>
      <c r="D9" s="19">
        <f aca="true" t="shared" si="0" ref="D9:D14">B9/C9</f>
        <v>0.3887652118279032</v>
      </c>
      <c r="E9" s="18">
        <v>42989.05</v>
      </c>
      <c r="F9" s="18">
        <v>108005.95</v>
      </c>
      <c r="G9" s="19">
        <f aca="true" t="shared" si="1" ref="G9:G14">E9/F9</f>
        <v>0.3980248310394011</v>
      </c>
      <c r="H9" s="18">
        <v>45153.06</v>
      </c>
      <c r="I9" s="18">
        <v>120434.44</v>
      </c>
      <c r="J9" s="19">
        <f aca="true" t="shared" si="2" ref="J9:J14">H9/I9</f>
        <v>0.37491817124736077</v>
      </c>
    </row>
    <row r="10" spans="1:10" ht="12.75">
      <c r="A10" s="2" t="s">
        <v>25</v>
      </c>
      <c r="B10" s="18">
        <v>73796.73</v>
      </c>
      <c r="C10" s="18">
        <v>127351.69</v>
      </c>
      <c r="D10" s="19">
        <f t="shared" si="0"/>
        <v>0.5794719331953898</v>
      </c>
      <c r="E10" s="18">
        <v>87661.31</v>
      </c>
      <c r="F10" s="18">
        <v>124531.74</v>
      </c>
      <c r="G10" s="19">
        <f t="shared" si="1"/>
        <v>0.7039274485364132</v>
      </c>
      <c r="H10" s="18">
        <v>57881.17</v>
      </c>
      <c r="I10" s="18">
        <v>129963.77</v>
      </c>
      <c r="J10" s="19">
        <f t="shared" si="2"/>
        <v>0.4453638887206796</v>
      </c>
    </row>
    <row r="11" spans="1:10" ht="12.75">
      <c r="A11" s="2" t="s">
        <v>26</v>
      </c>
      <c r="B11" s="18">
        <v>108856.35</v>
      </c>
      <c r="C11" s="18">
        <v>151214.03</v>
      </c>
      <c r="D11" s="19">
        <f t="shared" si="0"/>
        <v>0.7198826061311904</v>
      </c>
      <c r="E11" s="18">
        <v>107239.93</v>
      </c>
      <c r="F11" s="18">
        <v>128248.96</v>
      </c>
      <c r="G11" s="19">
        <f t="shared" si="1"/>
        <v>0.836185572187096</v>
      </c>
      <c r="H11" s="18">
        <v>107366.77</v>
      </c>
      <c r="I11" s="18">
        <v>165511.53</v>
      </c>
      <c r="J11" s="19">
        <f t="shared" si="2"/>
        <v>0.6486966195043935</v>
      </c>
    </row>
    <row r="12" spans="1:10" ht="12.75">
      <c r="A12" s="2" t="s">
        <v>27</v>
      </c>
      <c r="B12" s="18">
        <v>122716.4</v>
      </c>
      <c r="C12" s="18">
        <v>155786.59</v>
      </c>
      <c r="D12" s="19">
        <f t="shared" si="0"/>
        <v>0.7877212024475277</v>
      </c>
      <c r="E12" s="18">
        <v>127544.48</v>
      </c>
      <c r="F12" s="18">
        <v>135566.27</v>
      </c>
      <c r="G12" s="19">
        <f t="shared" si="1"/>
        <v>0.94082753770536</v>
      </c>
      <c r="H12" s="18">
        <v>118531.27</v>
      </c>
      <c r="I12" s="18">
        <v>166832.13</v>
      </c>
      <c r="J12" s="19">
        <f t="shared" si="2"/>
        <v>0.7104822674145562</v>
      </c>
    </row>
    <row r="13" spans="1:10" ht="12.75">
      <c r="A13" s="1" t="s">
        <v>28</v>
      </c>
      <c r="B13" s="18">
        <v>121073.08</v>
      </c>
      <c r="C13" s="18">
        <v>140511.59</v>
      </c>
      <c r="D13" s="19">
        <f t="shared" si="0"/>
        <v>0.8616590275577979</v>
      </c>
      <c r="E13" s="18">
        <v>133788.29</v>
      </c>
      <c r="F13" s="18">
        <v>139885.87</v>
      </c>
      <c r="G13" s="19">
        <f t="shared" si="1"/>
        <v>0.956410322214817</v>
      </c>
      <c r="H13" s="18">
        <v>112623.3</v>
      </c>
      <c r="I13" s="18">
        <v>140891.3</v>
      </c>
      <c r="J13" s="19">
        <f t="shared" si="2"/>
        <v>0.7993630550644363</v>
      </c>
    </row>
    <row r="14" spans="1:10" ht="12.75">
      <c r="A14" s="5" t="s">
        <v>29</v>
      </c>
      <c r="B14" s="18">
        <v>124366.16</v>
      </c>
      <c r="C14" s="18">
        <v>139252.58</v>
      </c>
      <c r="D14" s="19">
        <f t="shared" si="0"/>
        <v>0.8930977077767609</v>
      </c>
      <c r="E14" s="18">
        <v>149513.41</v>
      </c>
      <c r="F14" s="18">
        <v>145878.85</v>
      </c>
      <c r="G14" s="19">
        <f t="shared" si="1"/>
        <v>1.0249149208401356</v>
      </c>
      <c r="H14" s="18">
        <v>101080.02</v>
      </c>
      <c r="I14" s="18">
        <v>134254.95</v>
      </c>
      <c r="J14" s="19">
        <f t="shared" si="2"/>
        <v>0.7528960384700899</v>
      </c>
    </row>
    <row r="15" spans="1:10" ht="12.75">
      <c r="A15" s="2" t="s">
        <v>16</v>
      </c>
      <c r="B15" s="18">
        <v>114014.74</v>
      </c>
      <c r="C15" s="18">
        <v>144556.01</v>
      </c>
      <c r="D15" s="19">
        <f aca="true" t="shared" si="3" ref="D15">B15/C15</f>
        <v>0.7887236234591699</v>
      </c>
      <c r="E15" s="18">
        <v>123194.17</v>
      </c>
      <c r="F15" s="18">
        <v>134606.3</v>
      </c>
      <c r="G15" s="19">
        <f aca="true" t="shared" si="4" ref="G15">E15/F15</f>
        <v>0.9152184555997751</v>
      </c>
      <c r="H15" s="18">
        <v>107018.28</v>
      </c>
      <c r="I15" s="18">
        <v>151093.32</v>
      </c>
      <c r="J15" s="19">
        <f aca="true" t="shared" si="5" ref="J15">H15/I15</f>
        <v>0.7082925969195726</v>
      </c>
    </row>
    <row r="19" ht="12.75" customHeight="1"/>
  </sheetData>
  <mergeCells count="7">
    <mergeCell ref="E7:G7"/>
    <mergeCell ref="H7:J7"/>
    <mergeCell ref="A3:J3"/>
    <mergeCell ref="A4:J4"/>
    <mergeCell ref="A5:J5"/>
    <mergeCell ref="A7:A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/>
  </sheetViews>
  <sheetFormatPr defaultColWidth="9.140625" defaultRowHeight="12.75"/>
  <cols>
    <col min="1" max="1" width="28.57421875" style="7" customWidth="1"/>
    <col min="2" max="10" width="11.421875" style="7" customWidth="1"/>
    <col min="11" max="16384" width="9.140625" style="7" customWidth="1"/>
  </cols>
  <sheetData>
    <row r="1" spans="1:10" ht="12.75">
      <c r="A1" s="21" t="s">
        <v>59</v>
      </c>
      <c r="J1" s="8" t="s">
        <v>45</v>
      </c>
    </row>
    <row r="3" spans="1:10" ht="12.7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6" t="s">
        <v>47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ht="12.75">
      <c r="A7" s="17" t="s">
        <v>41</v>
      </c>
      <c r="B7" s="16" t="s">
        <v>0</v>
      </c>
      <c r="C7" s="16"/>
      <c r="D7" s="16"/>
      <c r="E7" s="16" t="s">
        <v>1</v>
      </c>
      <c r="F7" s="16"/>
      <c r="G7" s="16"/>
      <c r="H7" s="16" t="s">
        <v>2</v>
      </c>
      <c r="I7" s="16"/>
      <c r="J7" s="16"/>
    </row>
    <row r="8" spans="1:10" ht="38.25" customHeight="1">
      <c r="A8" s="17"/>
      <c r="B8" s="9" t="s">
        <v>20</v>
      </c>
      <c r="C8" s="9" t="s">
        <v>18</v>
      </c>
      <c r="D8" s="9" t="s">
        <v>19</v>
      </c>
      <c r="E8" s="9" t="s">
        <v>20</v>
      </c>
      <c r="F8" s="9" t="s">
        <v>18</v>
      </c>
      <c r="G8" s="9" t="s">
        <v>19</v>
      </c>
      <c r="H8" s="9" t="s">
        <v>20</v>
      </c>
      <c r="I8" s="9" t="s">
        <v>18</v>
      </c>
      <c r="J8" s="9" t="s">
        <v>19</v>
      </c>
    </row>
    <row r="9" spans="1:10" ht="12.75">
      <c r="A9" s="10" t="s">
        <v>58</v>
      </c>
      <c r="B9" s="18">
        <v>81535.55</v>
      </c>
      <c r="C9" s="18">
        <v>113900.11</v>
      </c>
      <c r="D9" s="19">
        <f aca="true" t="shared" si="0" ref="D9:D14">B9/C9</f>
        <v>0.7158513718731264</v>
      </c>
      <c r="E9" s="18">
        <v>80080.66</v>
      </c>
      <c r="F9" s="18">
        <v>106570.19</v>
      </c>
      <c r="G9" s="19">
        <f aca="true" t="shared" si="1" ref="G9:G14">E9/F9</f>
        <v>0.7514358377328595</v>
      </c>
      <c r="H9" s="18">
        <v>82359.99</v>
      </c>
      <c r="I9" s="18">
        <v>122198.91</v>
      </c>
      <c r="J9" s="19">
        <f aca="true" t="shared" si="2" ref="J9:J14">H9/I9</f>
        <v>0.6739830167061228</v>
      </c>
    </row>
    <row r="10" spans="1:10" ht="12.75">
      <c r="A10" s="11" t="s">
        <v>31</v>
      </c>
      <c r="B10" s="18">
        <v>112602.46</v>
      </c>
      <c r="C10" s="18">
        <v>128381.36</v>
      </c>
      <c r="D10" s="19">
        <f t="shared" si="0"/>
        <v>0.8770935282193615</v>
      </c>
      <c r="E10" s="18">
        <v>121020.79</v>
      </c>
      <c r="F10" s="18">
        <v>122856.34</v>
      </c>
      <c r="G10" s="19">
        <f t="shared" si="1"/>
        <v>0.9850593791089658</v>
      </c>
      <c r="H10" s="18">
        <v>104505.59</v>
      </c>
      <c r="I10" s="18">
        <v>133181.55</v>
      </c>
      <c r="J10" s="19">
        <f t="shared" si="2"/>
        <v>0.7846851910043096</v>
      </c>
    </row>
    <row r="11" spans="1:10" ht="12.75">
      <c r="A11" s="11" t="s">
        <v>32</v>
      </c>
      <c r="B11" s="18">
        <v>118154.7</v>
      </c>
      <c r="C11" s="18">
        <v>143648.41</v>
      </c>
      <c r="D11" s="19">
        <f t="shared" si="0"/>
        <v>0.8225270297109449</v>
      </c>
      <c r="E11" s="18">
        <v>130927.57</v>
      </c>
      <c r="F11" s="18">
        <v>140495.43</v>
      </c>
      <c r="G11" s="19">
        <f t="shared" si="1"/>
        <v>0.9318991372174882</v>
      </c>
      <c r="H11" s="18">
        <v>110278.71</v>
      </c>
      <c r="I11" s="18">
        <v>145412.12</v>
      </c>
      <c r="J11" s="19">
        <f t="shared" si="2"/>
        <v>0.7583873338756082</v>
      </c>
    </row>
    <row r="12" spans="1:10" ht="12.75">
      <c r="A12" s="11" t="s">
        <v>33</v>
      </c>
      <c r="B12" s="18">
        <v>122996.13</v>
      </c>
      <c r="C12" s="18">
        <v>165507.57</v>
      </c>
      <c r="D12" s="19">
        <f t="shared" si="0"/>
        <v>0.7431450416437145</v>
      </c>
      <c r="E12" s="18">
        <v>127338.85</v>
      </c>
      <c r="F12" s="18">
        <v>170162.63</v>
      </c>
      <c r="G12" s="19">
        <f t="shared" si="1"/>
        <v>0.7483361652320489</v>
      </c>
      <c r="H12" s="18">
        <v>121368.04</v>
      </c>
      <c r="I12" s="18">
        <v>163832.46</v>
      </c>
      <c r="J12" s="19">
        <f t="shared" si="2"/>
        <v>0.7408058207756876</v>
      </c>
    </row>
    <row r="13" spans="1:10" ht="12.75">
      <c r="A13" s="11" t="s">
        <v>34</v>
      </c>
      <c r="B13" s="18">
        <v>133461.92</v>
      </c>
      <c r="C13" s="18">
        <v>180167.47</v>
      </c>
      <c r="D13" s="19">
        <f t="shared" si="0"/>
        <v>0.7407659107384924</v>
      </c>
      <c r="E13" s="18">
        <v>180314</v>
      </c>
      <c r="F13" s="18">
        <v>195577.23</v>
      </c>
      <c r="G13" s="19">
        <f t="shared" si="1"/>
        <v>0.9219580418436236</v>
      </c>
      <c r="H13" s="18">
        <v>109271.86</v>
      </c>
      <c r="I13" s="18">
        <v>174127.21</v>
      </c>
      <c r="J13" s="19">
        <f t="shared" si="2"/>
        <v>0.6275404056608959</v>
      </c>
    </row>
    <row r="14" spans="1:10" ht="12.75">
      <c r="A14" s="11" t="s">
        <v>35</v>
      </c>
      <c r="B14" s="18">
        <v>115060.24</v>
      </c>
      <c r="C14" s="18">
        <v>183759.77</v>
      </c>
      <c r="D14" s="19">
        <f t="shared" si="0"/>
        <v>0.6261448847046337</v>
      </c>
      <c r="E14" s="18">
        <v>137366.17</v>
      </c>
      <c r="F14" s="18">
        <v>186825.29</v>
      </c>
      <c r="G14" s="19">
        <f t="shared" si="1"/>
        <v>0.7352653915323777</v>
      </c>
      <c r="H14" s="18">
        <v>106406.49</v>
      </c>
      <c r="I14" s="18">
        <v>182710.72</v>
      </c>
      <c r="J14" s="19">
        <f t="shared" si="2"/>
        <v>0.5823768304344704</v>
      </c>
    </row>
    <row r="15" spans="1:10" ht="12.75">
      <c r="A15" s="12" t="s">
        <v>16</v>
      </c>
      <c r="B15" s="18">
        <v>114014.74</v>
      </c>
      <c r="C15" s="18">
        <v>144556.01</v>
      </c>
      <c r="D15" s="19">
        <f aca="true" t="shared" si="3" ref="D15">B15/C15</f>
        <v>0.7887236234591699</v>
      </c>
      <c r="E15" s="18">
        <v>123194.17</v>
      </c>
      <c r="F15" s="18">
        <v>134606.3</v>
      </c>
      <c r="G15" s="19">
        <f aca="true" t="shared" si="4" ref="G15">E15/F15</f>
        <v>0.9152184555997751</v>
      </c>
      <c r="H15" s="18">
        <v>107018.28</v>
      </c>
      <c r="I15" s="18">
        <v>151093.32</v>
      </c>
      <c r="J15" s="19">
        <f aca="true" t="shared" si="5" ref="J15">H15/I15</f>
        <v>0.7082925969195726</v>
      </c>
    </row>
  </sheetData>
  <mergeCells count="7">
    <mergeCell ref="A3:J3"/>
    <mergeCell ref="A4:J4"/>
    <mergeCell ref="A5:J5"/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8.57421875" style="0" customWidth="1"/>
    <col min="2" max="10" width="11.421875" style="0" customWidth="1"/>
  </cols>
  <sheetData>
    <row r="1" spans="1:10" ht="12.75">
      <c r="A1" s="21" t="s">
        <v>59</v>
      </c>
      <c r="J1" s="3" t="s">
        <v>46</v>
      </c>
    </row>
    <row r="3" spans="1:10" ht="12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 t="s">
        <v>36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2.75">
      <c r="A7" s="14" t="s">
        <v>37</v>
      </c>
      <c r="B7" s="13" t="s">
        <v>0</v>
      </c>
      <c r="C7" s="13"/>
      <c r="D7" s="13"/>
      <c r="E7" s="13" t="s">
        <v>1</v>
      </c>
      <c r="F7" s="13"/>
      <c r="G7" s="13"/>
      <c r="H7" s="13" t="s">
        <v>2</v>
      </c>
      <c r="I7" s="13"/>
      <c r="J7" s="13"/>
    </row>
    <row r="8" spans="1:10" ht="38.25" customHeight="1">
      <c r="A8" s="14"/>
      <c r="B8" s="4" t="s">
        <v>20</v>
      </c>
      <c r="C8" s="4" t="s">
        <v>18</v>
      </c>
      <c r="D8" s="4" t="s">
        <v>19</v>
      </c>
      <c r="E8" s="4" t="s">
        <v>20</v>
      </c>
      <c r="F8" s="4" t="s">
        <v>18</v>
      </c>
      <c r="G8" s="4" t="s">
        <v>19</v>
      </c>
      <c r="H8" s="4" t="s">
        <v>20</v>
      </c>
      <c r="I8" s="4" t="s">
        <v>18</v>
      </c>
      <c r="J8" s="4" t="s">
        <v>19</v>
      </c>
    </row>
    <row r="9" spans="1:10" ht="12.75">
      <c r="A9" s="1" t="s">
        <v>38</v>
      </c>
      <c r="B9" s="18">
        <v>129842.72</v>
      </c>
      <c r="C9" s="18">
        <v>156005.52</v>
      </c>
      <c r="D9" s="19">
        <f aca="true" t="shared" si="0" ref="D9:D11">B9/C9</f>
        <v>0.8322956777426851</v>
      </c>
      <c r="E9" s="18">
        <v>130739.55</v>
      </c>
      <c r="F9" s="18">
        <v>135284.6</v>
      </c>
      <c r="G9" s="19">
        <f aca="true" t="shared" si="1" ref="G9:G11">E9/F9</f>
        <v>0.9664037887534871</v>
      </c>
      <c r="H9" s="18">
        <v>127059.44</v>
      </c>
      <c r="I9" s="18">
        <v>170983.63</v>
      </c>
      <c r="J9" s="19">
        <f aca="true" t="shared" si="2" ref="J9:J11">H9/I9</f>
        <v>0.7431087993628396</v>
      </c>
    </row>
    <row r="10" spans="1:10" ht="12.75">
      <c r="A10" s="1" t="s">
        <v>39</v>
      </c>
      <c r="B10" s="18">
        <v>86980.75</v>
      </c>
      <c r="C10" s="18">
        <v>131084.47</v>
      </c>
      <c r="D10" s="19">
        <f t="shared" si="0"/>
        <v>0.6635473294433735</v>
      </c>
      <c r="E10" s="18">
        <v>106247.67</v>
      </c>
      <c r="F10" s="18">
        <v>131543.42</v>
      </c>
      <c r="G10" s="19">
        <f t="shared" si="1"/>
        <v>0.8077003775635451</v>
      </c>
      <c r="H10" s="18">
        <v>73049.79</v>
      </c>
      <c r="I10" s="18">
        <v>130810.1</v>
      </c>
      <c r="J10" s="19">
        <f t="shared" si="2"/>
        <v>0.5584415117792891</v>
      </c>
    </row>
    <row r="11" spans="1:10" ht="12.75">
      <c r="A11" s="1" t="s">
        <v>40</v>
      </c>
      <c r="B11" s="18">
        <v>94741.93</v>
      </c>
      <c r="C11" s="18">
        <v>132234.92</v>
      </c>
      <c r="D11" s="19">
        <f t="shared" si="0"/>
        <v>0.7164668001462849</v>
      </c>
      <c r="E11" s="18">
        <v>117374.78</v>
      </c>
      <c r="F11" s="18">
        <v>135283.01</v>
      </c>
      <c r="G11" s="19">
        <f t="shared" si="1"/>
        <v>0.8676239536657263</v>
      </c>
      <c r="H11" s="18">
        <v>78446.32</v>
      </c>
      <c r="I11" s="18">
        <v>130456.7</v>
      </c>
      <c r="J11" s="19">
        <f t="shared" si="2"/>
        <v>0.6013207447375261</v>
      </c>
    </row>
    <row r="12" spans="1:10" ht="12.75">
      <c r="A12" s="2" t="s">
        <v>16</v>
      </c>
      <c r="B12" s="18">
        <v>114014.74</v>
      </c>
      <c r="C12" s="18">
        <v>144556.01</v>
      </c>
      <c r="D12" s="19">
        <f aca="true" t="shared" si="3" ref="D12">B12/C12</f>
        <v>0.7887236234591699</v>
      </c>
      <c r="E12" s="18">
        <v>123194.17</v>
      </c>
      <c r="F12" s="18">
        <v>134606.3</v>
      </c>
      <c r="G12" s="19">
        <f aca="true" t="shared" si="4" ref="G12">E12/F12</f>
        <v>0.9152184555997751</v>
      </c>
      <c r="H12" s="18">
        <v>107018.28</v>
      </c>
      <c r="I12" s="18">
        <v>151093.32</v>
      </c>
      <c r="J12" s="19">
        <f aca="true" t="shared" si="5" ref="J12">H12/I12</f>
        <v>0.7082925969195726</v>
      </c>
    </row>
  </sheetData>
  <mergeCells count="7">
    <mergeCell ref="A3:J3"/>
    <mergeCell ref="A4:J4"/>
    <mergeCell ref="A5:J5"/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Zsámboki Katalin Ilona</cp:lastModifiedBy>
  <cp:lastPrinted>2012-10-10T14:56:55Z</cp:lastPrinted>
  <dcterms:created xsi:type="dcterms:W3CDTF">2004-09-14T21:19:10Z</dcterms:created>
  <dcterms:modified xsi:type="dcterms:W3CDTF">2021-01-12T09:16:27Z</dcterms:modified>
  <cp:category/>
  <cp:version/>
  <cp:contentType/>
  <cp:contentStatus/>
</cp:coreProperties>
</file>