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8460" windowHeight="6285" activeTab="4"/>
  </bookViews>
  <sheets>
    <sheet name="NACE, FT" sheetId="6" r:id="rId1"/>
    <sheet name="ISCO, FT" sheetId="7" r:id="rId2"/>
    <sheet name="Age, FT" sheetId="9" r:id="rId3"/>
    <sheet name="Size of enterprise, FT" sheetId="10" r:id="rId4"/>
    <sheet name="NUTS1, FT" sheetId="11" r:id="rId5"/>
  </sheets>
  <definedNames>
    <definedName name="_xlnm.Print_Area" localSheetId="1">'ISCO, FT'!$A$1:$J$19</definedName>
    <definedName name="_xlnm.Print_Area" localSheetId="0">'NACE, FT'!$A$1:$J$27</definedName>
  </definedNames>
  <calcPr calcId="152511"/>
</workbook>
</file>

<file path=xl/sharedStrings.xml><?xml version="1.0" encoding="utf-8"?>
<sst xmlns="http://schemas.openxmlformats.org/spreadsheetml/2006/main" count="129" uniqueCount="60">
  <si>
    <t>Together</t>
  </si>
  <si>
    <t>Men</t>
  </si>
  <si>
    <t>Women</t>
  </si>
  <si>
    <t xml:space="preserve">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</si>
  <si>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</si>
  <si>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</si>
  <si>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</si>
  <si>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</si>
  <si>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</si>
  <si>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</si>
  <si>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</si>
  <si>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</si>
  <si>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</si>
  <si>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</si>
  <si>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</si>
  <si>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 xml:space="preserve">O </t>
  </si>
  <si>
    <t>Total</t>
  </si>
  <si>
    <t>Coefficients of variation for monthly earnings</t>
  </si>
  <si>
    <t>mean</t>
  </si>
  <si>
    <t>coefficients of variation</t>
  </si>
  <si>
    <t>standard deviation</t>
  </si>
  <si>
    <t>L</t>
  </si>
  <si>
    <t>by age bands, by sex</t>
  </si>
  <si>
    <t>Age bands</t>
  </si>
  <si>
    <t xml:space="preserve"> &lt; 20</t>
  </si>
  <si>
    <t>20 - 29</t>
  </si>
  <si>
    <t>30 -39</t>
  </si>
  <si>
    <t>40 - 49</t>
  </si>
  <si>
    <t>50 - 59</t>
  </si>
  <si>
    <t>60 +</t>
  </si>
  <si>
    <t>10 - 49</t>
  </si>
  <si>
    <t>50 - 249</t>
  </si>
  <si>
    <t>250 - 499</t>
  </si>
  <si>
    <t>500 - 999</t>
  </si>
  <si>
    <t>1000 -</t>
  </si>
  <si>
    <t>by size of enterprise (in terms of the number of employees), by sex</t>
  </si>
  <si>
    <t>NUTS1 regions</t>
  </si>
  <si>
    <t>HU1 Central Hungary</t>
  </si>
  <si>
    <t>HU2 Transdanubia</t>
  </si>
  <si>
    <t>HU3 Great Plain and North</t>
  </si>
  <si>
    <t>by NUTS1 regions, by sex</t>
  </si>
  <si>
    <t>Size categories</t>
  </si>
  <si>
    <t>Table C.1 FT</t>
  </si>
  <si>
    <t>Table C.2 FT</t>
  </si>
  <si>
    <t>Table C.3 FT</t>
  </si>
  <si>
    <t>Table C.4 FT</t>
  </si>
  <si>
    <t>Table C.5 FT</t>
  </si>
  <si>
    <t>full-time employees</t>
  </si>
  <si>
    <t>B</t>
  </si>
  <si>
    <t>P</t>
  </si>
  <si>
    <t>Q</t>
  </si>
  <si>
    <t>R</t>
  </si>
  <si>
    <t>S</t>
  </si>
  <si>
    <t>Total B-S</t>
  </si>
  <si>
    <t>by NACE Rev. 2 section, by sex</t>
  </si>
  <si>
    <t>NACE rev. 2 section</t>
  </si>
  <si>
    <t>by occupation (ISCO-08 at the 1-digit level), by sex</t>
  </si>
  <si>
    <t>Occupation (ISCO-08 at the 1-digit level)</t>
  </si>
  <si>
    <t>2 - 9</t>
  </si>
  <si>
    <t>SES 2018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</si>
</sst>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70" formatCode="_-* #,##0\ _F_t_-;\-* #,##0\ _F_t_-;_-* &quot;-&quot;??\ _F_t_-;_-@_-"/>
    <numFmt numFmtId="172" formatCode="_-* #,##0.0000\ _F_t_-;\-* #,##0.0000\ _F_t_-;_-* &quot;-&quot;??\ _F_t_-;_-@_-"/>
  </numFmts>
  <fonts count="3"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170" fontId="0" fillId="0" borderId="0" xfId="20" applyNumberFormat="1" applyFont="1"/>
    <xf numFmtId="0" fontId="0" fillId="0" borderId="0" xfId="0" applyFont="1"/>
    <xf numFmtId="170" fontId="2" fillId="0" borderId="0" xfId="20" applyNumberFormat="1" applyFont="1"/>
    <xf numFmtId="172" fontId="0" fillId="0" borderId="0" xfId="20" applyNumberFormat="1" applyFont="1"/>
    <xf numFmtId="170" fontId="0" fillId="0" borderId="0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workbookViewId="0" topLeftCell="A1"/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0" t="s">
        <v>59</v>
      </c>
      <c r="J1" s="3" t="s">
        <v>42</v>
      </c>
    </row>
    <row r="3" spans="1:256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4"/>
      <c r="L3" s="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10" ht="12.75">
      <c r="A4" s="14" t="s">
        <v>54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 t="s">
        <v>47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2.75">
      <c r="A7" s="15" t="s">
        <v>55</v>
      </c>
      <c r="B7" s="14" t="s">
        <v>0</v>
      </c>
      <c r="C7" s="14"/>
      <c r="D7" s="14"/>
      <c r="E7" s="14" t="s">
        <v>1</v>
      </c>
      <c r="F7" s="14"/>
      <c r="G7" s="14"/>
      <c r="H7" s="14" t="s">
        <v>2</v>
      </c>
      <c r="I7" s="14"/>
      <c r="J7" s="14"/>
    </row>
    <row r="8" spans="1:10" ht="25.5">
      <c r="A8" s="15"/>
      <c r="B8" s="5" t="s">
        <v>20</v>
      </c>
      <c r="C8" s="5" t="s">
        <v>18</v>
      </c>
      <c r="D8" s="5" t="s">
        <v>19</v>
      </c>
      <c r="E8" s="5" t="s">
        <v>20</v>
      </c>
      <c r="F8" s="5" t="s">
        <v>18</v>
      </c>
      <c r="G8" s="5" t="s">
        <v>19</v>
      </c>
      <c r="H8" s="5" t="s">
        <v>20</v>
      </c>
      <c r="I8" s="5" t="s">
        <v>18</v>
      </c>
      <c r="J8" s="5" t="s">
        <v>19</v>
      </c>
    </row>
    <row r="9" spans="1:10" ht="12.75">
      <c r="A9" s="7" t="s">
        <v>48</v>
      </c>
      <c r="B9" s="19">
        <v>227778.62</v>
      </c>
      <c r="C9" s="19">
        <v>311107.57</v>
      </c>
      <c r="D9" s="22">
        <f>B9/C9</f>
        <v>0.7321538977659721</v>
      </c>
      <c r="E9" s="19">
        <v>238609.81</v>
      </c>
      <c r="F9" s="19">
        <v>318030.27</v>
      </c>
      <c r="G9" s="22">
        <f>E9/F9</f>
        <v>0.7502738968840922</v>
      </c>
      <c r="H9" s="19">
        <v>140102.73</v>
      </c>
      <c r="I9" s="19">
        <v>270012.42</v>
      </c>
      <c r="J9" s="22">
        <f>H9/I9</f>
        <v>0.5188751317439398</v>
      </c>
    </row>
    <row r="10" spans="1:10" ht="12.75">
      <c r="A10" s="2" t="s">
        <v>4</v>
      </c>
      <c r="B10" s="19">
        <v>213493.43</v>
      </c>
      <c r="C10" s="19">
        <v>319772.87</v>
      </c>
      <c r="D10" s="22">
        <f>B10/C10</f>
        <v>0.6676408477054354</v>
      </c>
      <c r="E10" s="19">
        <v>234033.37</v>
      </c>
      <c r="F10" s="19">
        <v>346156.09</v>
      </c>
      <c r="G10" s="22">
        <f>E10/F10</f>
        <v>0.6760920196435082</v>
      </c>
      <c r="H10" s="19">
        <v>158403.02</v>
      </c>
      <c r="I10" s="19">
        <v>271290.01</v>
      </c>
      <c r="J10" s="22">
        <f>H10/I10</f>
        <v>0.5838881424347324</v>
      </c>
    </row>
    <row r="11" spans="1:10" ht="12.75">
      <c r="A11" s="2" t="s">
        <v>5</v>
      </c>
      <c r="B11" s="19">
        <v>339259.49</v>
      </c>
      <c r="C11" s="19">
        <v>472896.75</v>
      </c>
      <c r="D11" s="22">
        <f>B11/C11</f>
        <v>0.7174071084227159</v>
      </c>
      <c r="E11" s="19">
        <v>359113.9</v>
      </c>
      <c r="F11" s="19">
        <v>495262.63</v>
      </c>
      <c r="G11" s="22">
        <f>E11/F11</f>
        <v>0.7250979142116982</v>
      </c>
      <c r="H11" s="19">
        <v>252138.48</v>
      </c>
      <c r="I11" s="19">
        <v>401035.01</v>
      </c>
      <c r="J11" s="22">
        <f>H11/I11</f>
        <v>0.628719372904625</v>
      </c>
    </row>
    <row r="12" spans="1:10" ht="12.75">
      <c r="A12" s="2" t="s">
        <v>6</v>
      </c>
      <c r="B12" s="19">
        <v>155569.63</v>
      </c>
      <c r="C12" s="19">
        <v>292520.77</v>
      </c>
      <c r="D12" s="22">
        <f>B12/C12</f>
        <v>0.531824218840939</v>
      </c>
      <c r="E12" s="19">
        <v>155179.47</v>
      </c>
      <c r="F12" s="19">
        <v>292882.78</v>
      </c>
      <c r="G12" s="22">
        <f>E12/F12</f>
        <v>0.529834734565139</v>
      </c>
      <c r="H12" s="19">
        <v>157019.3</v>
      </c>
      <c r="I12" s="19">
        <v>291189.95</v>
      </c>
      <c r="J12" s="22">
        <f>H12/I12</f>
        <v>0.539233239333981</v>
      </c>
    </row>
    <row r="13" spans="1:10" ht="12.75">
      <c r="A13" s="2" t="s">
        <v>7</v>
      </c>
      <c r="B13" s="19">
        <v>171033.9</v>
      </c>
      <c r="C13" s="19">
        <v>254626.99</v>
      </c>
      <c r="D13" s="22">
        <f>B13/C13</f>
        <v>0.6717037341563831</v>
      </c>
      <c r="E13" s="19">
        <v>171833.74</v>
      </c>
      <c r="F13" s="19">
        <v>253172.59</v>
      </c>
      <c r="G13" s="22">
        <f>E13/F13</f>
        <v>0.6787217368199298</v>
      </c>
      <c r="H13" s="19">
        <v>164170.16</v>
      </c>
      <c r="I13" s="19">
        <v>265934.18</v>
      </c>
      <c r="J13" s="22">
        <f>H13/I13</f>
        <v>0.6173338079369866</v>
      </c>
    </row>
    <row r="14" spans="1:10" ht="12.75">
      <c r="A14" s="2" t="s">
        <v>8</v>
      </c>
      <c r="B14" s="19">
        <v>220570.52</v>
      </c>
      <c r="C14" s="19">
        <v>286954.82</v>
      </c>
      <c r="D14" s="22">
        <f>B14/C14</f>
        <v>0.7686594008074162</v>
      </c>
      <c r="E14" s="19">
        <v>253616.86</v>
      </c>
      <c r="F14" s="19">
        <v>304944.92</v>
      </c>
      <c r="G14" s="22">
        <f>E14/F14</f>
        <v>0.8316808819113957</v>
      </c>
      <c r="H14" s="19">
        <v>173349.8</v>
      </c>
      <c r="I14" s="19">
        <v>266394.15</v>
      </c>
      <c r="J14" s="22">
        <f>H14/I14</f>
        <v>0.6507267520701936</v>
      </c>
    </row>
    <row r="15" spans="1:10" ht="12.75">
      <c r="A15" s="2" t="s">
        <v>9</v>
      </c>
      <c r="B15" s="19">
        <v>178787.11</v>
      </c>
      <c r="C15" s="19">
        <v>295476.89</v>
      </c>
      <c r="D15" s="22">
        <f>B15/C15</f>
        <v>0.6050798422847891</v>
      </c>
      <c r="E15" s="19">
        <v>183591.58</v>
      </c>
      <c r="F15" s="19">
        <v>293326.61</v>
      </c>
      <c r="G15" s="22">
        <f>E15/F15</f>
        <v>0.6258947321553949</v>
      </c>
      <c r="H15" s="19">
        <v>161064.07</v>
      </c>
      <c r="I15" s="19">
        <v>302670.38</v>
      </c>
      <c r="J15" s="22">
        <f>H15/I15</f>
        <v>0.5321434822925191</v>
      </c>
    </row>
    <row r="16" spans="1:10" ht="12.75">
      <c r="A16" s="2" t="s">
        <v>10</v>
      </c>
      <c r="B16" s="19">
        <v>139970.93</v>
      </c>
      <c r="C16" s="19">
        <v>224372.28</v>
      </c>
      <c r="D16" s="22">
        <f>B16/C16</f>
        <v>0.6238334343262011</v>
      </c>
      <c r="E16" s="19">
        <v>163884.88</v>
      </c>
      <c r="F16" s="19">
        <v>245857.85</v>
      </c>
      <c r="G16" s="22">
        <f>E16/F16</f>
        <v>0.6665838817023739</v>
      </c>
      <c r="H16" s="19">
        <v>117842.94</v>
      </c>
      <c r="I16" s="19">
        <v>209155.89</v>
      </c>
      <c r="J16" s="22">
        <f>H16/I16</f>
        <v>0.5634215703894353</v>
      </c>
    </row>
    <row r="17" spans="1:10" ht="12.75" customHeight="1">
      <c r="A17" s="2" t="s">
        <v>11</v>
      </c>
      <c r="B17" s="19">
        <v>366310.2</v>
      </c>
      <c r="C17" s="19">
        <v>498221.6</v>
      </c>
      <c r="D17" s="22">
        <f>B17/C17</f>
        <v>0.7352354855750936</v>
      </c>
      <c r="E17" s="19">
        <v>368677.78</v>
      </c>
      <c r="F17" s="19">
        <v>537408.22</v>
      </c>
      <c r="G17" s="22">
        <f>E17/F17</f>
        <v>0.6860292907317272</v>
      </c>
      <c r="H17" s="19">
        <v>346509.06</v>
      </c>
      <c r="I17" s="19">
        <v>414231.16</v>
      </c>
      <c r="J17" s="22">
        <f>H17/I17</f>
        <v>0.8365113334303484</v>
      </c>
    </row>
    <row r="18" spans="1:10" ht="12.75">
      <c r="A18" s="2" t="s">
        <v>12</v>
      </c>
      <c r="B18" s="19">
        <v>425703.25</v>
      </c>
      <c r="C18" s="19">
        <v>539119.32</v>
      </c>
      <c r="D18" s="22">
        <f>B18/C18</f>
        <v>0.789627145990613</v>
      </c>
      <c r="E18" s="19">
        <v>539706.22</v>
      </c>
      <c r="F18" s="19">
        <v>680436.38</v>
      </c>
      <c r="G18" s="22">
        <f>E18/F18</f>
        <v>0.7931766082230934</v>
      </c>
      <c r="H18" s="19">
        <v>311431.48</v>
      </c>
      <c r="I18" s="19">
        <v>454823.18</v>
      </c>
      <c r="J18" s="22">
        <f>H18/I18</f>
        <v>0.6847308881662539</v>
      </c>
    </row>
    <row r="19" spans="1:10" ht="12.75">
      <c r="A19" s="2" t="s">
        <v>21</v>
      </c>
      <c r="B19" s="19">
        <v>271564.73</v>
      </c>
      <c r="C19" s="19">
        <v>302073.66</v>
      </c>
      <c r="D19" s="22">
        <f>B19/C19</f>
        <v>0.8990016872043726</v>
      </c>
      <c r="E19" s="19">
        <v>312719.07</v>
      </c>
      <c r="F19" s="19">
        <v>317564.43</v>
      </c>
      <c r="G19" s="22">
        <f>E19/F19</f>
        <v>0.9847421198904425</v>
      </c>
      <c r="H19" s="19">
        <v>198469.54</v>
      </c>
      <c r="I19" s="19">
        <v>280510.55</v>
      </c>
      <c r="J19" s="22">
        <f>H19/I19</f>
        <v>0.707529681147465</v>
      </c>
    </row>
    <row r="20" spans="1:10" ht="12.75">
      <c r="A20" s="2" t="s">
        <v>13</v>
      </c>
      <c r="B20" s="19">
        <v>343124.31</v>
      </c>
      <c r="C20" s="19">
        <v>435071.36</v>
      </c>
      <c r="D20" s="22">
        <f>B20/C20</f>
        <v>0.788662140390027</v>
      </c>
      <c r="E20" s="19">
        <v>394978.29</v>
      </c>
      <c r="F20" s="19">
        <v>486122.45</v>
      </c>
      <c r="G20" s="22">
        <f>E20/F20</f>
        <v>0.8125078156748365</v>
      </c>
      <c r="H20" s="19">
        <v>263646.95</v>
      </c>
      <c r="I20" s="19">
        <v>378921.38</v>
      </c>
      <c r="J20" s="22">
        <f>H20/I20</f>
        <v>0.6957827241102099</v>
      </c>
    </row>
    <row r="21" spans="1:10" ht="12.75">
      <c r="A21" s="2" t="s">
        <v>14</v>
      </c>
      <c r="B21" s="19">
        <v>240284.03</v>
      </c>
      <c r="C21" s="19">
        <v>292095.26</v>
      </c>
      <c r="D21" s="22">
        <f>B21/C21</f>
        <v>0.8226221473090662</v>
      </c>
      <c r="E21" s="19">
        <v>286021.18</v>
      </c>
      <c r="F21" s="19">
        <v>313798.73</v>
      </c>
      <c r="G21" s="22">
        <f>E21/F21</f>
        <v>0.9114797245992678</v>
      </c>
      <c r="H21" s="19">
        <v>160323.38</v>
      </c>
      <c r="I21" s="19">
        <v>264498.7</v>
      </c>
      <c r="J21" s="22">
        <f>H21/I21</f>
        <v>0.6061405216736415</v>
      </c>
    </row>
    <row r="22" spans="1:10" ht="12.75">
      <c r="A22" s="2" t="s">
        <v>15</v>
      </c>
      <c r="B22" s="19">
        <v>186721.01</v>
      </c>
      <c r="C22" s="19">
        <v>275493.99</v>
      </c>
      <c r="D22" s="22">
        <f>B22/C22</f>
        <v>0.6777679977701148</v>
      </c>
      <c r="E22" s="19">
        <v>203219.7</v>
      </c>
      <c r="F22" s="19">
        <v>293878.95</v>
      </c>
      <c r="G22" s="22">
        <f>E22/F22</f>
        <v>0.6915081872995668</v>
      </c>
      <c r="H22" s="19">
        <v>170566.46</v>
      </c>
      <c r="I22" s="19">
        <v>261071.54</v>
      </c>
      <c r="J22" s="22">
        <f>H22/I22</f>
        <v>0.6533322628732339</v>
      </c>
    </row>
    <row r="23" spans="1:10" ht="12.75">
      <c r="A23" s="2" t="s">
        <v>49</v>
      </c>
      <c r="B23" s="19">
        <v>134477.29</v>
      </c>
      <c r="C23" s="19">
        <v>305618.29</v>
      </c>
      <c r="D23" s="22">
        <f>B23/C23</f>
        <v>0.4400171534236384</v>
      </c>
      <c r="E23" s="19">
        <v>188869.52</v>
      </c>
      <c r="F23" s="19">
        <v>335645.92</v>
      </c>
      <c r="G23" s="22">
        <f>E23/F23</f>
        <v>0.5627046501861247</v>
      </c>
      <c r="H23" s="19">
        <v>112738.29</v>
      </c>
      <c r="I23" s="19">
        <v>297064.06</v>
      </c>
      <c r="J23" s="22">
        <f>H23/I23</f>
        <v>0.37950834577565523</v>
      </c>
    </row>
    <row r="24" spans="1:10" ht="12.75">
      <c r="A24" s="2" t="s">
        <v>50</v>
      </c>
      <c r="B24" s="19">
        <v>157284.99</v>
      </c>
      <c r="C24" s="19">
        <v>290929.37</v>
      </c>
      <c r="D24" s="22">
        <f>B24/C24</f>
        <v>0.5406294661828058</v>
      </c>
      <c r="E24" s="19">
        <v>218856.61</v>
      </c>
      <c r="F24" s="19">
        <v>334089.42</v>
      </c>
      <c r="G24" s="22">
        <f>E24/F24</f>
        <v>0.655083929326466</v>
      </c>
      <c r="H24" s="19">
        <v>132268.04</v>
      </c>
      <c r="I24" s="19">
        <v>278768.19</v>
      </c>
      <c r="J24" s="22">
        <f>H24/I24</f>
        <v>0.47447321733516296</v>
      </c>
    </row>
    <row r="25" spans="1:10" ht="12.75">
      <c r="A25" s="2" t="s">
        <v>51</v>
      </c>
      <c r="B25" s="19">
        <v>237918.62</v>
      </c>
      <c r="C25" s="19">
        <v>276614.22</v>
      </c>
      <c r="D25" s="22">
        <f>B25/C25</f>
        <v>0.8601098670921546</v>
      </c>
      <c r="E25" s="19">
        <v>306627.99</v>
      </c>
      <c r="F25" s="19">
        <v>310383.01</v>
      </c>
      <c r="G25" s="22">
        <f>E25/F25</f>
        <v>0.9879019795574506</v>
      </c>
      <c r="H25" s="19">
        <v>142186.21</v>
      </c>
      <c r="I25" s="19">
        <v>245616.55</v>
      </c>
      <c r="J25" s="22">
        <f>H25/I25</f>
        <v>0.5788950703851186</v>
      </c>
    </row>
    <row r="26" spans="1:10" ht="12.75">
      <c r="A26" s="2" t="s">
        <v>52</v>
      </c>
      <c r="B26" s="19">
        <v>142812.04</v>
      </c>
      <c r="C26" s="19">
        <v>224594.04</v>
      </c>
      <c r="D26" s="22">
        <f>B26/C26</f>
        <v>0.6358674522262479</v>
      </c>
      <c r="E26" s="19">
        <v>145214.15</v>
      </c>
      <c r="F26" s="19">
        <v>250066.58</v>
      </c>
      <c r="G26" s="22">
        <f>E26/F26</f>
        <v>0.5807019474573532</v>
      </c>
      <c r="H26" s="19">
        <v>137857.4</v>
      </c>
      <c r="I26" s="19">
        <v>205223.86</v>
      </c>
      <c r="J26" s="22">
        <f>H26/I26</f>
        <v>0.6717415801457004</v>
      </c>
    </row>
    <row r="27" spans="1:10" ht="15">
      <c r="A27" s="1" t="s">
        <v>53</v>
      </c>
      <c r="B27" s="19">
        <v>226532.76</v>
      </c>
      <c r="C27" s="19">
        <v>312663.54</v>
      </c>
      <c r="D27" s="22">
        <f>B27/C27</f>
        <v>0.7245256674315145</v>
      </c>
      <c r="E27" s="19">
        <v>262132.98</v>
      </c>
      <c r="F27" s="21">
        <v>336935</v>
      </c>
      <c r="G27" s="22">
        <f>E27/F27</f>
        <v>0.7779927285678246</v>
      </c>
      <c r="H27" s="19">
        <v>176136.71</v>
      </c>
      <c r="I27" s="21">
        <v>286577</v>
      </c>
      <c r="J27" s="22">
        <f>H27/I27</f>
        <v>0.6146226319627883</v>
      </c>
    </row>
    <row r="28" ht="12.75">
      <c r="A28" s="1" t="s">
        <v>3</v>
      </c>
    </row>
  </sheetData>
  <mergeCells count="68">
    <mergeCell ref="IG3:IJ3"/>
    <mergeCell ref="IK3:IN3"/>
    <mergeCell ref="IO3:IR3"/>
    <mergeCell ref="IS3:IV3"/>
    <mergeCell ref="HQ3:HT3"/>
    <mergeCell ref="HU3:HX3"/>
    <mergeCell ref="HY3:IB3"/>
    <mergeCell ref="IC3:IF3"/>
    <mergeCell ref="HA3:HD3"/>
    <mergeCell ref="HE3:HH3"/>
    <mergeCell ref="HI3:HL3"/>
    <mergeCell ref="HM3:HP3"/>
    <mergeCell ref="GK3:GN3"/>
    <mergeCell ref="GO3:GR3"/>
    <mergeCell ref="GS3:GV3"/>
    <mergeCell ref="GW3:GZ3"/>
    <mergeCell ref="FU3:FX3"/>
    <mergeCell ref="FY3:GB3"/>
    <mergeCell ref="GC3:GF3"/>
    <mergeCell ref="GG3:GJ3"/>
    <mergeCell ref="FE3:FH3"/>
    <mergeCell ref="FI3:FL3"/>
    <mergeCell ref="FM3:FP3"/>
    <mergeCell ref="FQ3:FT3"/>
    <mergeCell ref="EO3:ER3"/>
    <mergeCell ref="ES3:EV3"/>
    <mergeCell ref="EW3:EZ3"/>
    <mergeCell ref="FA3:FD3"/>
    <mergeCell ref="DY3:EB3"/>
    <mergeCell ref="EC3:EF3"/>
    <mergeCell ref="EG3:EJ3"/>
    <mergeCell ref="EK3:EN3"/>
    <mergeCell ref="DI3:DL3"/>
    <mergeCell ref="DM3:DP3"/>
    <mergeCell ref="DQ3:DT3"/>
    <mergeCell ref="DU3:DX3"/>
    <mergeCell ref="CS3:CV3"/>
    <mergeCell ref="CW3:CZ3"/>
    <mergeCell ref="DA3:DD3"/>
    <mergeCell ref="DE3:DH3"/>
    <mergeCell ref="CC3:CF3"/>
    <mergeCell ref="CG3:CJ3"/>
    <mergeCell ref="CK3:CN3"/>
    <mergeCell ref="CO3:CR3"/>
    <mergeCell ref="BM3:BP3"/>
    <mergeCell ref="BQ3:BT3"/>
    <mergeCell ref="BU3:BX3"/>
    <mergeCell ref="BY3:CB3"/>
    <mergeCell ref="AW3:AZ3"/>
    <mergeCell ref="BA3:BD3"/>
    <mergeCell ref="BE3:BH3"/>
    <mergeCell ref="BI3:BL3"/>
    <mergeCell ref="AG3:AJ3"/>
    <mergeCell ref="AK3:AN3"/>
    <mergeCell ref="AO3:AR3"/>
    <mergeCell ref="AS3:AV3"/>
    <mergeCell ref="Q3:T3"/>
    <mergeCell ref="U3:X3"/>
    <mergeCell ref="Y3:AB3"/>
    <mergeCell ref="AC3:AF3"/>
    <mergeCell ref="M3:P3"/>
    <mergeCell ref="A3:J3"/>
    <mergeCell ref="A7:A8"/>
    <mergeCell ref="B7:D7"/>
    <mergeCell ref="E7:G7"/>
    <mergeCell ref="H7:J7"/>
    <mergeCell ref="A5:J5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 topLeftCell="A1"/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0" t="s">
        <v>59</v>
      </c>
      <c r="J1" s="3" t="s">
        <v>43</v>
      </c>
    </row>
    <row r="3" spans="1:256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4"/>
      <c r="L3" s="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10" ht="12.75">
      <c r="A4" s="14" t="s">
        <v>56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 t="s">
        <v>47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2.75">
      <c r="A7" s="16" t="s">
        <v>57</v>
      </c>
      <c r="B7" s="14" t="s">
        <v>0</v>
      </c>
      <c r="C7" s="14"/>
      <c r="D7" s="14"/>
      <c r="E7" s="14" t="s">
        <v>1</v>
      </c>
      <c r="F7" s="14"/>
      <c r="G7" s="14"/>
      <c r="H7" s="14" t="s">
        <v>2</v>
      </c>
      <c r="I7" s="14"/>
      <c r="J7" s="14"/>
    </row>
    <row r="8" spans="1:10" ht="26.25" customHeight="1">
      <c r="A8" s="16"/>
      <c r="B8" s="5" t="s">
        <v>20</v>
      </c>
      <c r="C8" s="5" t="s">
        <v>18</v>
      </c>
      <c r="D8" s="5" t="s">
        <v>19</v>
      </c>
      <c r="E8" s="5" t="s">
        <v>20</v>
      </c>
      <c r="F8" s="5" t="s">
        <v>18</v>
      </c>
      <c r="G8" s="5" t="s">
        <v>19</v>
      </c>
      <c r="H8" s="5" t="s">
        <v>20</v>
      </c>
      <c r="I8" s="5" t="s">
        <v>18</v>
      </c>
      <c r="J8" s="5" t="s">
        <v>19</v>
      </c>
    </row>
    <row r="9" spans="1:10" ht="12.75">
      <c r="A9" s="2">
        <v>0</v>
      </c>
      <c r="B9" s="19">
        <v>146347.21</v>
      </c>
      <c r="C9" s="19">
        <v>431893.26</v>
      </c>
      <c r="D9" s="22">
        <f aca="true" t="shared" si="0" ref="D9:D18">B9/C9</f>
        <v>0.3388504141046331</v>
      </c>
      <c r="E9" s="19">
        <v>148420.41</v>
      </c>
      <c r="F9" s="19">
        <v>430795.47</v>
      </c>
      <c r="G9" s="22">
        <f aca="true" t="shared" si="1" ref="G9:G18">E9/F9</f>
        <v>0.3445263943931444</v>
      </c>
      <c r="H9" s="19">
        <v>136443.76</v>
      </c>
      <c r="I9" s="19">
        <v>436873.46</v>
      </c>
      <c r="J9" s="22">
        <f aca="true" t="shared" si="2" ref="J9:J18">H9/I9</f>
        <v>0.3123187203910258</v>
      </c>
    </row>
    <row r="10" spans="1:10" ht="12.75">
      <c r="A10" s="2">
        <v>1</v>
      </c>
      <c r="B10" s="19">
        <v>491473.63</v>
      </c>
      <c r="C10" s="19">
        <v>604682.01</v>
      </c>
      <c r="D10" s="22">
        <f t="shared" si="0"/>
        <v>0.8127803074544917</v>
      </c>
      <c r="E10" s="19">
        <v>570700.17</v>
      </c>
      <c r="F10" s="19">
        <v>671181.39</v>
      </c>
      <c r="G10" s="22">
        <f t="shared" si="1"/>
        <v>0.8502920052655215</v>
      </c>
      <c r="H10" s="19">
        <v>350775.36</v>
      </c>
      <c r="I10" s="19">
        <v>521404.24</v>
      </c>
      <c r="J10" s="22">
        <f t="shared" si="2"/>
        <v>0.6727512610944629</v>
      </c>
    </row>
    <row r="11" spans="1:10" ht="12.75">
      <c r="A11" s="2">
        <v>2</v>
      </c>
      <c r="B11" s="19">
        <v>250956.48</v>
      </c>
      <c r="C11" s="19">
        <v>436068.04</v>
      </c>
      <c r="D11" s="22">
        <f t="shared" si="0"/>
        <v>0.575498447444119</v>
      </c>
      <c r="E11" s="19">
        <v>302418.19</v>
      </c>
      <c r="F11" s="19">
        <v>521948.84</v>
      </c>
      <c r="G11" s="22">
        <f t="shared" si="1"/>
        <v>0.5794019774045287</v>
      </c>
      <c r="H11" s="19">
        <v>185179.56</v>
      </c>
      <c r="I11" s="19">
        <v>376533.26</v>
      </c>
      <c r="J11" s="22">
        <f t="shared" si="2"/>
        <v>0.49180133515960844</v>
      </c>
    </row>
    <row r="12" spans="1:10" ht="12.75">
      <c r="A12" s="2">
        <v>3</v>
      </c>
      <c r="B12" s="19">
        <v>173789.95</v>
      </c>
      <c r="C12" s="19">
        <v>322911.42</v>
      </c>
      <c r="D12" s="22">
        <f t="shared" si="0"/>
        <v>0.5381969767436532</v>
      </c>
      <c r="E12" s="19">
        <v>232558.41</v>
      </c>
      <c r="F12" s="19">
        <v>371714.21</v>
      </c>
      <c r="G12" s="22">
        <f t="shared" si="1"/>
        <v>0.6256376639461806</v>
      </c>
      <c r="H12" s="19">
        <v>126177.57</v>
      </c>
      <c r="I12" s="19">
        <v>297850.14</v>
      </c>
      <c r="J12" s="22">
        <f t="shared" si="2"/>
        <v>0.4236277008296857</v>
      </c>
    </row>
    <row r="13" spans="1:10" ht="12.75">
      <c r="A13" s="2">
        <v>4</v>
      </c>
      <c r="B13" s="19">
        <v>143263.63</v>
      </c>
      <c r="C13" s="19">
        <v>283306.4</v>
      </c>
      <c r="D13" s="22">
        <f t="shared" si="0"/>
        <v>0.5056844109416518</v>
      </c>
      <c r="E13" s="19">
        <v>179903.7</v>
      </c>
      <c r="F13" s="19">
        <v>328239.68</v>
      </c>
      <c r="G13" s="22">
        <f t="shared" si="1"/>
        <v>0.5480863861431988</v>
      </c>
      <c r="H13" s="19">
        <v>121393.39</v>
      </c>
      <c r="I13" s="19">
        <v>265625.17</v>
      </c>
      <c r="J13" s="22">
        <f t="shared" si="2"/>
        <v>0.4570101169252899</v>
      </c>
    </row>
    <row r="14" spans="1:10" ht="12.75">
      <c r="A14" s="2">
        <v>5</v>
      </c>
      <c r="B14" s="19">
        <v>68498.19</v>
      </c>
      <c r="C14" s="19">
        <v>220670.42</v>
      </c>
      <c r="D14" s="22">
        <f t="shared" si="0"/>
        <v>0.31040947853364304</v>
      </c>
      <c r="E14" s="19">
        <v>83202.35</v>
      </c>
      <c r="F14" s="19">
        <v>233695.08</v>
      </c>
      <c r="G14" s="22">
        <f t="shared" si="1"/>
        <v>0.35602953215788713</v>
      </c>
      <c r="H14" s="19">
        <v>53313.07</v>
      </c>
      <c r="I14" s="19">
        <v>211108.98</v>
      </c>
      <c r="J14" s="22">
        <f t="shared" si="2"/>
        <v>0.2525381440429488</v>
      </c>
    </row>
    <row r="15" spans="1:10" ht="12.75">
      <c r="A15" s="2">
        <v>6</v>
      </c>
      <c r="B15" s="19">
        <v>67571.27</v>
      </c>
      <c r="C15" s="19">
        <v>170192.78</v>
      </c>
      <c r="D15" s="22">
        <f t="shared" si="0"/>
        <v>0.39702782926514274</v>
      </c>
      <c r="E15" s="19">
        <v>67246.36</v>
      </c>
      <c r="F15" s="19">
        <v>180444.45</v>
      </c>
      <c r="G15" s="22">
        <f t="shared" si="1"/>
        <v>0.3726707028118626</v>
      </c>
      <c r="H15" s="19">
        <v>65154.75</v>
      </c>
      <c r="I15" s="19">
        <v>154245.54</v>
      </c>
      <c r="J15" s="22">
        <f t="shared" si="2"/>
        <v>0.42240929624286055</v>
      </c>
    </row>
    <row r="16" spans="1:10" ht="12.75">
      <c r="A16" s="2">
        <v>7</v>
      </c>
      <c r="B16" s="19">
        <v>108548.63</v>
      </c>
      <c r="C16" s="19">
        <v>269255.06</v>
      </c>
      <c r="D16" s="22">
        <f t="shared" si="0"/>
        <v>0.4031442528879495</v>
      </c>
      <c r="E16" s="19">
        <v>110585.25</v>
      </c>
      <c r="F16" s="19">
        <v>274522.31</v>
      </c>
      <c r="G16" s="22">
        <f t="shared" si="1"/>
        <v>0.40282791588049804</v>
      </c>
      <c r="H16" s="19">
        <v>82680.49</v>
      </c>
      <c r="I16" s="19">
        <v>230803.21</v>
      </c>
      <c r="J16" s="22">
        <f t="shared" si="2"/>
        <v>0.35822937644584757</v>
      </c>
    </row>
    <row r="17" spans="1:10" ht="12.75">
      <c r="A17" s="2">
        <v>8</v>
      </c>
      <c r="B17" s="19">
        <v>97702.01</v>
      </c>
      <c r="C17" s="19">
        <v>260505.06</v>
      </c>
      <c r="D17" s="22">
        <f t="shared" si="0"/>
        <v>0.37504841556628493</v>
      </c>
      <c r="E17" s="19">
        <v>104725.11</v>
      </c>
      <c r="F17" s="19">
        <v>267286.69</v>
      </c>
      <c r="G17" s="22">
        <f t="shared" si="1"/>
        <v>0.39180817421174247</v>
      </c>
      <c r="H17" s="19">
        <v>66233.64</v>
      </c>
      <c r="I17" s="19">
        <v>238789.93</v>
      </c>
      <c r="J17" s="22">
        <f t="shared" si="2"/>
        <v>0.277371998057037</v>
      </c>
    </row>
    <row r="18" spans="1:10" ht="12.75">
      <c r="A18" s="2">
        <v>9</v>
      </c>
      <c r="B18" s="19">
        <v>70107.73</v>
      </c>
      <c r="C18" s="19">
        <v>159583.66</v>
      </c>
      <c r="D18" s="22">
        <f t="shared" si="0"/>
        <v>0.43931646886654935</v>
      </c>
      <c r="E18" s="19">
        <v>79478.93</v>
      </c>
      <c r="F18" s="19">
        <v>170731.36</v>
      </c>
      <c r="G18" s="22">
        <f t="shared" si="1"/>
        <v>0.46552039414434465</v>
      </c>
      <c r="H18" s="19">
        <v>57778.2</v>
      </c>
      <c r="I18" s="19">
        <v>149091.02</v>
      </c>
      <c r="J18" s="22">
        <f t="shared" si="2"/>
        <v>0.38753641902778585</v>
      </c>
    </row>
    <row r="19" spans="1:10" ht="15">
      <c r="A19" s="1" t="s">
        <v>16</v>
      </c>
      <c r="B19" s="19">
        <v>226532.76</v>
      </c>
      <c r="C19" s="19">
        <v>312663.54</v>
      </c>
      <c r="D19" s="22">
        <f>B19/C19</f>
        <v>0.7245256674315145</v>
      </c>
      <c r="E19" s="19">
        <v>262132.98</v>
      </c>
      <c r="F19" s="21">
        <v>336935</v>
      </c>
      <c r="G19" s="22">
        <f>E19/F19</f>
        <v>0.7779927285678246</v>
      </c>
      <c r="H19" s="19">
        <v>176136.71</v>
      </c>
      <c r="I19" s="21">
        <v>286577</v>
      </c>
      <c r="J19" s="22">
        <f>H19/I19</f>
        <v>0.6146226319627883</v>
      </c>
    </row>
  </sheetData>
  <mergeCells count="68">
    <mergeCell ref="IK3:IN3"/>
    <mergeCell ref="IO3:IR3"/>
    <mergeCell ref="IS3:IV3"/>
    <mergeCell ref="E7:G7"/>
    <mergeCell ref="H7:J7"/>
    <mergeCell ref="A3:J3"/>
    <mergeCell ref="A4:J4"/>
    <mergeCell ref="A5:J5"/>
    <mergeCell ref="HU3:HX3"/>
    <mergeCell ref="HY3:IB3"/>
    <mergeCell ref="IC3:IF3"/>
    <mergeCell ref="IG3:IJ3"/>
    <mergeCell ref="HE3:HH3"/>
    <mergeCell ref="HI3:HL3"/>
    <mergeCell ref="HM3:HP3"/>
    <mergeCell ref="HQ3:HT3"/>
    <mergeCell ref="GO3:GR3"/>
    <mergeCell ref="GS3:GV3"/>
    <mergeCell ref="GW3:GZ3"/>
    <mergeCell ref="HA3:HD3"/>
    <mergeCell ref="FY3:GB3"/>
    <mergeCell ref="GC3:GF3"/>
    <mergeCell ref="GG3:GJ3"/>
    <mergeCell ref="GK3:GN3"/>
    <mergeCell ref="FI3:FL3"/>
    <mergeCell ref="FM3:FP3"/>
    <mergeCell ref="FQ3:FT3"/>
    <mergeCell ref="FU3:FX3"/>
    <mergeCell ref="ES3:EV3"/>
    <mergeCell ref="EW3:EZ3"/>
    <mergeCell ref="FA3:FD3"/>
    <mergeCell ref="FE3:FH3"/>
    <mergeCell ref="EC3:EF3"/>
    <mergeCell ref="EG3:EJ3"/>
    <mergeCell ref="EK3:EN3"/>
    <mergeCell ref="EO3:ER3"/>
    <mergeCell ref="DM3:DP3"/>
    <mergeCell ref="DQ3:DT3"/>
    <mergeCell ref="DU3:DX3"/>
    <mergeCell ref="DY3:EB3"/>
    <mergeCell ref="CW3:CZ3"/>
    <mergeCell ref="DA3:DD3"/>
    <mergeCell ref="DE3:DH3"/>
    <mergeCell ref="DI3:DL3"/>
    <mergeCell ref="CG3:CJ3"/>
    <mergeCell ref="CK3:CN3"/>
    <mergeCell ref="CO3:CR3"/>
    <mergeCell ref="CS3:CV3"/>
    <mergeCell ref="BQ3:BT3"/>
    <mergeCell ref="BU3:BX3"/>
    <mergeCell ref="BY3:CB3"/>
    <mergeCell ref="CC3:CF3"/>
    <mergeCell ref="BA3:BD3"/>
    <mergeCell ref="BE3:BH3"/>
    <mergeCell ref="BI3:BL3"/>
    <mergeCell ref="BM3:BP3"/>
    <mergeCell ref="AS3:AV3"/>
    <mergeCell ref="AW3:AZ3"/>
    <mergeCell ref="U3:X3"/>
    <mergeCell ref="Y3:AB3"/>
    <mergeCell ref="AC3:AF3"/>
    <mergeCell ref="AG3:AJ3"/>
    <mergeCell ref="AO3:AR3"/>
    <mergeCell ref="M3:P3"/>
    <mergeCell ref="A7:A8"/>
    <mergeCell ref="B7:D7"/>
    <mergeCell ref="Q3:T3"/>
    <mergeCell ref="AK3:A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/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0" t="s">
        <v>59</v>
      </c>
      <c r="J1" s="3" t="s">
        <v>44</v>
      </c>
    </row>
    <row r="3" spans="1:10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 t="s">
        <v>47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2.75">
      <c r="A7" s="15" t="s">
        <v>23</v>
      </c>
      <c r="B7" s="14" t="s">
        <v>0</v>
      </c>
      <c r="C7" s="14"/>
      <c r="D7" s="14"/>
      <c r="E7" s="14" t="s">
        <v>1</v>
      </c>
      <c r="F7" s="14"/>
      <c r="G7" s="14"/>
      <c r="H7" s="14" t="s">
        <v>2</v>
      </c>
      <c r="I7" s="14"/>
      <c r="J7" s="14"/>
    </row>
    <row r="8" spans="1:10" ht="25.5" customHeight="1">
      <c r="A8" s="15"/>
      <c r="B8" s="5" t="s">
        <v>20</v>
      </c>
      <c r="C8" s="5" t="s">
        <v>18</v>
      </c>
      <c r="D8" s="5" t="s">
        <v>19</v>
      </c>
      <c r="E8" s="5" t="s">
        <v>20</v>
      </c>
      <c r="F8" s="5" t="s">
        <v>18</v>
      </c>
      <c r="G8" s="5" t="s">
        <v>19</v>
      </c>
      <c r="H8" s="5" t="s">
        <v>20</v>
      </c>
      <c r="I8" s="5" t="s">
        <v>18</v>
      </c>
      <c r="J8" s="5" t="s">
        <v>19</v>
      </c>
    </row>
    <row r="9" spans="1:10" ht="12.75">
      <c r="A9" s="2" t="s">
        <v>24</v>
      </c>
      <c r="B9" s="19">
        <v>75265.23</v>
      </c>
      <c r="C9" s="19">
        <v>202169.36</v>
      </c>
      <c r="D9" s="22">
        <f aca="true" t="shared" si="0" ref="D9:D14">B9/C9</f>
        <v>0.37228801634431646</v>
      </c>
      <c r="E9" s="19">
        <v>83645.83</v>
      </c>
      <c r="F9" s="19">
        <v>208887.09</v>
      </c>
      <c r="G9" s="22">
        <f>E9/F9</f>
        <v>0.4004356133258403</v>
      </c>
      <c r="H9" s="19">
        <v>58011.85</v>
      </c>
      <c r="I9" s="19">
        <v>191495.64</v>
      </c>
      <c r="J9" s="22">
        <f>H9/I9</f>
        <v>0.3029408398018879</v>
      </c>
    </row>
    <row r="10" spans="1:10" ht="12.75">
      <c r="A10" s="2" t="s">
        <v>25</v>
      </c>
      <c r="B10" s="19">
        <v>130420.88</v>
      </c>
      <c r="C10" s="19">
        <v>263642.51</v>
      </c>
      <c r="D10" s="22">
        <f t="shared" si="0"/>
        <v>0.4946883565931761</v>
      </c>
      <c r="E10" s="19">
        <v>147812.08</v>
      </c>
      <c r="F10" s="19">
        <v>276507.09</v>
      </c>
      <c r="G10" s="22">
        <f aca="true" t="shared" si="1" ref="G10:G14">E10/F10</f>
        <v>0.5345688604223493</v>
      </c>
      <c r="H10" s="19">
        <v>103802.65</v>
      </c>
      <c r="I10" s="19">
        <v>248373.52</v>
      </c>
      <c r="J10" s="22">
        <f aca="true" t="shared" si="2" ref="J10:J14">H10/I10</f>
        <v>0.41792961665156575</v>
      </c>
    </row>
    <row r="11" spans="1:10" ht="12.75">
      <c r="A11" s="2" t="s">
        <v>26</v>
      </c>
      <c r="B11" s="19">
        <v>220196.56</v>
      </c>
      <c r="C11" s="19">
        <v>330914.83</v>
      </c>
      <c r="D11" s="22">
        <f t="shared" si="0"/>
        <v>0.6654176242267534</v>
      </c>
      <c r="E11" s="19">
        <v>245966.9</v>
      </c>
      <c r="F11" s="19">
        <v>359692.78</v>
      </c>
      <c r="G11" s="22">
        <f t="shared" si="1"/>
        <v>0.6838249575095724</v>
      </c>
      <c r="H11" s="19">
        <v>175088.44</v>
      </c>
      <c r="I11" s="19">
        <v>294379.91</v>
      </c>
      <c r="J11" s="22">
        <f t="shared" si="2"/>
        <v>0.5947703428538993</v>
      </c>
    </row>
    <row r="12" spans="1:10" ht="12.75">
      <c r="A12" s="2" t="s">
        <v>27</v>
      </c>
      <c r="B12" s="19">
        <v>260035.06</v>
      </c>
      <c r="C12" s="19">
        <v>330245.34</v>
      </c>
      <c r="D12" s="22">
        <f t="shared" si="0"/>
        <v>0.7873996344656975</v>
      </c>
      <c r="E12" s="19">
        <v>307829.64</v>
      </c>
      <c r="F12" s="19">
        <v>367175.94</v>
      </c>
      <c r="G12" s="22">
        <f t="shared" si="1"/>
        <v>0.8383709455472491</v>
      </c>
      <c r="H12" s="19">
        <v>195672.76</v>
      </c>
      <c r="I12" s="19">
        <v>294481.31</v>
      </c>
      <c r="J12" s="22">
        <f t="shared" si="2"/>
        <v>0.6644658026005115</v>
      </c>
    </row>
    <row r="13" spans="1:10" ht="12.75">
      <c r="A13" s="1" t="s">
        <v>28</v>
      </c>
      <c r="B13" s="19">
        <v>221081.1</v>
      </c>
      <c r="C13" s="19">
        <v>304658.89</v>
      </c>
      <c r="D13" s="22">
        <f t="shared" si="0"/>
        <v>0.7256676475122719</v>
      </c>
      <c r="E13" s="19">
        <v>268208.7</v>
      </c>
      <c r="F13" s="19">
        <v>322582.67</v>
      </c>
      <c r="G13" s="22">
        <f t="shared" si="1"/>
        <v>0.8314417510401289</v>
      </c>
      <c r="H13" s="19">
        <v>168947.54</v>
      </c>
      <c r="I13" s="19">
        <v>289472.79</v>
      </c>
      <c r="J13" s="22">
        <f t="shared" si="2"/>
        <v>0.583638759276822</v>
      </c>
    </row>
    <row r="14" spans="1:10" ht="12.75">
      <c r="A14" s="6" t="s">
        <v>29</v>
      </c>
      <c r="B14" s="19">
        <v>247027.36</v>
      </c>
      <c r="C14" s="19">
        <v>310514.12</v>
      </c>
      <c r="D14" s="22">
        <f t="shared" si="0"/>
        <v>0.7955430819055829</v>
      </c>
      <c r="E14" s="19">
        <v>260274.16</v>
      </c>
      <c r="F14" s="19">
        <v>317912.97</v>
      </c>
      <c r="G14" s="22">
        <f t="shared" si="1"/>
        <v>0.8186962614328067</v>
      </c>
      <c r="H14" s="19">
        <v>220560.87</v>
      </c>
      <c r="I14" s="19">
        <v>297357.45</v>
      </c>
      <c r="J14" s="22">
        <f t="shared" si="2"/>
        <v>0.7417364858354818</v>
      </c>
    </row>
    <row r="15" spans="1:10" ht="15">
      <c r="A15" s="2" t="s">
        <v>16</v>
      </c>
      <c r="B15" s="19">
        <v>226532.76</v>
      </c>
      <c r="C15" s="19">
        <v>312663.54</v>
      </c>
      <c r="D15" s="22">
        <f>B15/C15</f>
        <v>0.7245256674315145</v>
      </c>
      <c r="E15" s="19">
        <v>262132.98</v>
      </c>
      <c r="F15" s="21">
        <v>336935</v>
      </c>
      <c r="G15" s="22">
        <f>E15/F15</f>
        <v>0.7779927285678246</v>
      </c>
      <c r="H15" s="19">
        <v>176136.71</v>
      </c>
      <c r="I15" s="21">
        <v>286577</v>
      </c>
      <c r="J15" s="22">
        <f>H15/I15</f>
        <v>0.6146226319627883</v>
      </c>
    </row>
    <row r="19" ht="12.75" customHeight="1"/>
  </sheetData>
  <mergeCells count="7">
    <mergeCell ref="E7:G7"/>
    <mergeCell ref="H7:J7"/>
    <mergeCell ref="A3:J3"/>
    <mergeCell ref="A4:J4"/>
    <mergeCell ref="A5:J5"/>
    <mergeCell ref="A7:A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D27" sqref="D27"/>
    </sheetView>
  </sheetViews>
  <sheetFormatPr defaultColWidth="9.140625" defaultRowHeight="12.75"/>
  <cols>
    <col min="1" max="1" width="28.57421875" style="8" customWidth="1"/>
    <col min="2" max="10" width="11.421875" style="8" customWidth="1"/>
    <col min="11" max="16384" width="9.140625" style="8" customWidth="1"/>
  </cols>
  <sheetData>
    <row r="1" spans="1:10" ht="12.75">
      <c r="A1" s="20" t="s">
        <v>59</v>
      </c>
      <c r="J1" s="9" t="s">
        <v>45</v>
      </c>
    </row>
    <row r="3" spans="1:10" ht="12.7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47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12.75">
      <c r="A7" s="18" t="s">
        <v>41</v>
      </c>
      <c r="B7" s="17" t="s">
        <v>0</v>
      </c>
      <c r="C7" s="17"/>
      <c r="D7" s="17"/>
      <c r="E7" s="17" t="s">
        <v>1</v>
      </c>
      <c r="F7" s="17"/>
      <c r="G7" s="17"/>
      <c r="H7" s="17" t="s">
        <v>2</v>
      </c>
      <c r="I7" s="17"/>
      <c r="J7" s="17"/>
    </row>
    <row r="8" spans="1:10" ht="38.25" customHeight="1">
      <c r="A8" s="18"/>
      <c r="B8" s="10" t="s">
        <v>20</v>
      </c>
      <c r="C8" s="10" t="s">
        <v>18</v>
      </c>
      <c r="D8" s="10" t="s">
        <v>19</v>
      </c>
      <c r="E8" s="10" t="s">
        <v>20</v>
      </c>
      <c r="F8" s="10" t="s">
        <v>18</v>
      </c>
      <c r="G8" s="10" t="s">
        <v>19</v>
      </c>
      <c r="H8" s="10" t="s">
        <v>20</v>
      </c>
      <c r="I8" s="10" t="s">
        <v>18</v>
      </c>
      <c r="J8" s="10" t="s">
        <v>19</v>
      </c>
    </row>
    <row r="9" spans="1:10" ht="12.75">
      <c r="A9" s="11" t="s">
        <v>58</v>
      </c>
      <c r="B9" s="23">
        <v>188455.79</v>
      </c>
      <c r="C9" s="23">
        <v>243455.63</v>
      </c>
      <c r="D9" s="22">
        <f aca="true" t="shared" si="0" ref="D9:D14">B9/C9</f>
        <v>0.7740868017716411</v>
      </c>
      <c r="E9" s="23">
        <v>212456.52</v>
      </c>
      <c r="F9" s="23">
        <v>247368.11</v>
      </c>
      <c r="G9" s="22">
        <f aca="true" t="shared" si="1" ref="G9:G14">E9/F9</f>
        <v>0.8588678629593767</v>
      </c>
      <c r="H9" s="23">
        <v>145640.54</v>
      </c>
      <c r="I9" s="23">
        <v>237651.27</v>
      </c>
      <c r="J9" s="22">
        <f aca="true" t="shared" si="2" ref="J9:J14">H9/I9</f>
        <v>0.6128329968529098</v>
      </c>
    </row>
    <row r="10" spans="1:10" ht="12.75">
      <c r="A10" s="12" t="s">
        <v>30</v>
      </c>
      <c r="B10" s="23">
        <v>218613.74</v>
      </c>
      <c r="C10" s="23">
        <v>268796.08</v>
      </c>
      <c r="D10" s="22">
        <f t="shared" si="0"/>
        <v>0.8133070244179156</v>
      </c>
      <c r="E10" s="23">
        <v>249845.97</v>
      </c>
      <c r="F10" s="23">
        <v>281894.21</v>
      </c>
      <c r="G10" s="22">
        <f t="shared" si="1"/>
        <v>0.8863111094051913</v>
      </c>
      <c r="H10" s="23">
        <v>167247.14</v>
      </c>
      <c r="I10" s="23">
        <v>251612.79</v>
      </c>
      <c r="J10" s="22">
        <f t="shared" si="2"/>
        <v>0.6647004709100838</v>
      </c>
    </row>
    <row r="11" spans="1:10" ht="12.75">
      <c r="A11" s="12" t="s">
        <v>31</v>
      </c>
      <c r="B11" s="23">
        <v>238131.87</v>
      </c>
      <c r="C11" s="23">
        <v>281898.85</v>
      </c>
      <c r="D11" s="22">
        <f t="shared" si="0"/>
        <v>0.844742254180888</v>
      </c>
      <c r="E11" s="23">
        <v>280389.64</v>
      </c>
      <c r="F11" s="23">
        <v>312304.71</v>
      </c>
      <c r="G11" s="22">
        <f t="shared" si="1"/>
        <v>0.897807913303645</v>
      </c>
      <c r="H11" s="23">
        <v>178274.79</v>
      </c>
      <c r="I11" s="23">
        <v>250548.22</v>
      </c>
      <c r="J11" s="22">
        <f t="shared" si="2"/>
        <v>0.7115388407069905</v>
      </c>
    </row>
    <row r="12" spans="1:10" ht="12.75">
      <c r="A12" s="12" t="s">
        <v>32</v>
      </c>
      <c r="B12" s="23">
        <v>250845.29</v>
      </c>
      <c r="C12" s="23">
        <v>329188.19</v>
      </c>
      <c r="D12" s="22">
        <f t="shared" si="0"/>
        <v>0.7620118145793748</v>
      </c>
      <c r="E12" s="23">
        <v>292622.97</v>
      </c>
      <c r="F12" s="23">
        <v>372354.12</v>
      </c>
      <c r="G12" s="22">
        <f t="shared" si="1"/>
        <v>0.7858727869051105</v>
      </c>
      <c r="H12" s="23">
        <v>189681.97</v>
      </c>
      <c r="I12" s="23">
        <v>286190.32</v>
      </c>
      <c r="J12" s="22">
        <f t="shared" si="2"/>
        <v>0.6627826196217957</v>
      </c>
    </row>
    <row r="13" spans="1:10" ht="12.75">
      <c r="A13" s="12" t="s">
        <v>33</v>
      </c>
      <c r="B13" s="23">
        <v>229284.94</v>
      </c>
      <c r="C13" s="23">
        <v>339796.03</v>
      </c>
      <c r="D13" s="22">
        <f t="shared" si="0"/>
        <v>0.6747722744141537</v>
      </c>
      <c r="E13" s="23">
        <v>256446.43</v>
      </c>
      <c r="F13" s="23">
        <v>379875.06</v>
      </c>
      <c r="G13" s="22">
        <f t="shared" si="1"/>
        <v>0.6750809858378173</v>
      </c>
      <c r="H13" s="23">
        <v>189331.3</v>
      </c>
      <c r="I13" s="23">
        <v>299368.05</v>
      </c>
      <c r="J13" s="22">
        <f t="shared" si="2"/>
        <v>0.6324365609489724</v>
      </c>
    </row>
    <row r="14" spans="1:10" ht="12.75">
      <c r="A14" s="12" t="s">
        <v>34</v>
      </c>
      <c r="B14" s="23">
        <v>211246.73</v>
      </c>
      <c r="C14" s="23">
        <v>361729.61</v>
      </c>
      <c r="D14" s="22">
        <f t="shared" si="0"/>
        <v>0.5839907051015261</v>
      </c>
      <c r="E14" s="23">
        <v>245480.24</v>
      </c>
      <c r="F14" s="23">
        <v>394229.34</v>
      </c>
      <c r="G14" s="22">
        <f t="shared" si="1"/>
        <v>0.6226838418469817</v>
      </c>
      <c r="H14" s="23">
        <v>166023.47</v>
      </c>
      <c r="I14" s="23">
        <v>331013.63</v>
      </c>
      <c r="J14" s="22">
        <f t="shared" si="2"/>
        <v>0.5015608269665512</v>
      </c>
    </row>
    <row r="15" spans="1:10" ht="15">
      <c r="A15" s="13" t="s">
        <v>16</v>
      </c>
      <c r="B15" s="19">
        <v>226532.76</v>
      </c>
      <c r="C15" s="19">
        <v>312663.54</v>
      </c>
      <c r="D15" s="22">
        <f>B15/C15</f>
        <v>0.7245256674315145</v>
      </c>
      <c r="E15" s="19">
        <v>262132.98</v>
      </c>
      <c r="F15" s="21">
        <v>336935</v>
      </c>
      <c r="G15" s="22">
        <f>E15/F15</f>
        <v>0.7779927285678246</v>
      </c>
      <c r="H15" s="19">
        <v>176136.71</v>
      </c>
      <c r="I15" s="21">
        <v>286577</v>
      </c>
      <c r="J15" s="22">
        <f>H15/I15</f>
        <v>0.6146226319627883</v>
      </c>
    </row>
  </sheetData>
  <mergeCells count="7">
    <mergeCell ref="A3:J3"/>
    <mergeCell ref="A4:J4"/>
    <mergeCell ref="A5:J5"/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J9" sqref="J9:J12"/>
    </sheetView>
  </sheetViews>
  <sheetFormatPr defaultColWidth="9.140625" defaultRowHeight="12.75"/>
  <cols>
    <col min="1" max="1" width="28.57421875" style="0" customWidth="1"/>
    <col min="2" max="4" width="11.421875" style="0" customWidth="1"/>
    <col min="5" max="5" width="13.00390625" style="0" customWidth="1"/>
    <col min="6" max="10" width="11.421875" style="0" customWidth="1"/>
  </cols>
  <sheetData>
    <row r="1" spans="1:10" ht="12.75">
      <c r="A1" s="20" t="s">
        <v>59</v>
      </c>
      <c r="J1" s="3" t="s">
        <v>46</v>
      </c>
    </row>
    <row r="3" spans="1:10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40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 t="s">
        <v>47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2.75">
      <c r="A7" s="15" t="s">
        <v>36</v>
      </c>
      <c r="B7" s="14" t="s">
        <v>0</v>
      </c>
      <c r="C7" s="14"/>
      <c r="D7" s="14"/>
      <c r="E7" s="14" t="s">
        <v>1</v>
      </c>
      <c r="F7" s="14"/>
      <c r="G7" s="14"/>
      <c r="H7" s="14" t="s">
        <v>2</v>
      </c>
      <c r="I7" s="14"/>
      <c r="J7" s="14"/>
    </row>
    <row r="8" spans="1:10" ht="38.25" customHeight="1">
      <c r="A8" s="15"/>
      <c r="B8" s="5" t="s">
        <v>20</v>
      </c>
      <c r="C8" s="5" t="s">
        <v>18</v>
      </c>
      <c r="D8" s="5" t="s">
        <v>19</v>
      </c>
      <c r="E8" s="5" t="s">
        <v>20</v>
      </c>
      <c r="F8" s="5" t="s">
        <v>18</v>
      </c>
      <c r="G8" s="5" t="s">
        <v>19</v>
      </c>
      <c r="H8" s="5" t="s">
        <v>20</v>
      </c>
      <c r="I8" s="5" t="s">
        <v>18</v>
      </c>
      <c r="J8" s="5" t="s">
        <v>19</v>
      </c>
    </row>
    <row r="9" spans="1:10" ht="12.75">
      <c r="A9" s="1" t="s">
        <v>37</v>
      </c>
      <c r="B9" s="19">
        <v>285433.8</v>
      </c>
      <c r="C9" s="19">
        <v>373858.55</v>
      </c>
      <c r="D9" s="22">
        <f aca="true" t="shared" si="0" ref="D9:D11">B9/C9</f>
        <v>0.7634807335555118</v>
      </c>
      <c r="E9" s="19">
        <v>328374.29</v>
      </c>
      <c r="F9" s="19">
        <v>405277</v>
      </c>
      <c r="G9" s="22">
        <f aca="true" t="shared" si="1" ref="G9:G11">E9/F9</f>
        <v>0.8102465474231204</v>
      </c>
      <c r="H9" s="19">
        <v>221090.01</v>
      </c>
      <c r="I9" s="19">
        <v>338280.49</v>
      </c>
      <c r="J9" s="22">
        <f aca="true" t="shared" si="2" ref="J9:J11">H9/I9</f>
        <v>0.6535700891292904</v>
      </c>
    </row>
    <row r="10" spans="1:10" ht="12.75">
      <c r="A10" s="1" t="s">
        <v>38</v>
      </c>
      <c r="B10" s="19">
        <v>173561.21</v>
      </c>
      <c r="C10" s="19">
        <v>286694.85</v>
      </c>
      <c r="D10" s="22">
        <f t="shared" si="0"/>
        <v>0.6053865634489075</v>
      </c>
      <c r="E10" s="19">
        <v>203061.13</v>
      </c>
      <c r="F10" s="19">
        <v>307516.04</v>
      </c>
      <c r="G10" s="22">
        <f t="shared" si="1"/>
        <v>0.6603269540021393</v>
      </c>
      <c r="H10" s="19">
        <v>131113.68</v>
      </c>
      <c r="I10" s="19">
        <v>264583.84</v>
      </c>
      <c r="J10" s="22">
        <f t="shared" si="2"/>
        <v>0.4955468179764871</v>
      </c>
    </row>
    <row r="11" spans="1:10" ht="12.75">
      <c r="A11" s="1" t="s">
        <v>39</v>
      </c>
      <c r="B11" s="19">
        <v>158898.57</v>
      </c>
      <c r="C11" s="19">
        <v>263873.63</v>
      </c>
      <c r="D11" s="22">
        <f t="shared" si="0"/>
        <v>0.6021767692360923</v>
      </c>
      <c r="E11" s="19">
        <v>181730.74</v>
      </c>
      <c r="F11" s="19">
        <v>279504.57</v>
      </c>
      <c r="G11" s="22">
        <f t="shared" si="1"/>
        <v>0.6501887965552763</v>
      </c>
      <c r="H11" s="19">
        <v>128918.37</v>
      </c>
      <c r="I11" s="19">
        <v>247847.99</v>
      </c>
      <c r="J11" s="22">
        <f t="shared" si="2"/>
        <v>0.5201509602720603</v>
      </c>
    </row>
    <row r="12" spans="1:10" ht="15">
      <c r="A12" s="2" t="s">
        <v>16</v>
      </c>
      <c r="B12" s="19">
        <v>226532.76</v>
      </c>
      <c r="C12" s="19">
        <v>312663.54</v>
      </c>
      <c r="D12" s="22">
        <f>B12/C12</f>
        <v>0.7245256674315145</v>
      </c>
      <c r="E12" s="19">
        <v>262132.98</v>
      </c>
      <c r="F12" s="21">
        <v>336935</v>
      </c>
      <c r="G12" s="22">
        <f>E12/F12</f>
        <v>0.7779927285678246</v>
      </c>
      <c r="H12" s="19">
        <v>176136.71</v>
      </c>
      <c r="I12" s="21">
        <v>286577</v>
      </c>
      <c r="J12" s="22">
        <f>H12/I12</f>
        <v>0.6146226319627883</v>
      </c>
    </row>
  </sheetData>
  <mergeCells count="7">
    <mergeCell ref="A3:J3"/>
    <mergeCell ref="A4:J4"/>
    <mergeCell ref="A5:J5"/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Zsámboki Katalin Ilona</cp:lastModifiedBy>
  <cp:lastPrinted>2012-10-10T14:56:40Z</cp:lastPrinted>
  <dcterms:created xsi:type="dcterms:W3CDTF">2004-09-14T21:19:10Z</dcterms:created>
  <dcterms:modified xsi:type="dcterms:W3CDTF">2021-01-12T08:53:05Z</dcterms:modified>
  <cp:category/>
  <cp:version/>
  <cp:contentType/>
  <cp:contentStatus/>
</cp:coreProperties>
</file>