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295" activeTab="0"/>
  </bookViews>
  <sheets>
    <sheet name="SES-SNA" sheetId="14" r:id="rId1"/>
  </sheets>
  <externalReferences>
    <externalReference r:id="rId4"/>
  </externalReferences>
  <definedNames>
    <definedName name="_xlnm.Print_Area" localSheetId="0">'SES-SNA'!$A$1:$F$28</definedName>
    <definedName name="QESA_0303_A2H">#REF!</definedName>
  </definedNames>
  <calcPr calcId="152511"/>
</workbook>
</file>

<file path=xl/sharedStrings.xml><?xml version="1.0" encoding="utf-8"?>
<sst xmlns="http://schemas.openxmlformats.org/spreadsheetml/2006/main" count="48" uniqueCount="48">
  <si>
    <t>NACE code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</si>
  <si>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</si>
  <si>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</si>
  <si>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</si>
  <si>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</si>
  <si>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</si>
  <si>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</si>
  <si>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</si>
  <si>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</si>
  <si>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</si>
  <si>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</si>
  <si>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</si>
  <si>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</si>
  <si>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</si>
  <si>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Sections</t>
  </si>
  <si>
    <t>denomination</t>
  </si>
  <si>
    <t>compensation</t>
  </si>
  <si>
    <t>SES</t>
  </si>
  <si>
    <t>SNA</t>
  </si>
  <si>
    <t>difference (SES-SNA)</t>
  </si>
  <si>
    <t>%           (SES/SNA)</t>
  </si>
  <si>
    <t>B</t>
  </si>
  <si>
    <t>P</t>
  </si>
  <si>
    <t>Q</t>
  </si>
  <si>
    <t>R</t>
  </si>
  <si>
    <t>S</t>
  </si>
  <si>
    <t>TOTAL B-S</t>
  </si>
  <si>
    <t>Table E.1</t>
  </si>
  <si>
    <t>Gross annual earnings per employee (SES) and Wages and salaries per employee (SNA)</t>
  </si>
  <si>
    <t>Mining and quarrying</t>
  </si>
  <si>
    <t>Manufacturing</t>
  </si>
  <si>
    <t xml:space="preserve">Electricity, gas, steam and air conditioning supply </t>
  </si>
  <si>
    <t xml:space="preserve">Water supply, sewerage, waste managment and remediation acitivities </t>
  </si>
  <si>
    <t>Construction</t>
  </si>
  <si>
    <t>Wholesale and retail trade; reapir of motorvehicles and motorcycles</t>
  </si>
  <si>
    <t xml:space="preserve">Transportation and storage </t>
  </si>
  <si>
    <t xml:space="preserve">Accomodation and food services </t>
  </si>
  <si>
    <t>Information and communication</t>
  </si>
  <si>
    <t xml:space="preserve">Financial and insurance activities </t>
  </si>
  <si>
    <t xml:space="preserve">Real estate activities </t>
  </si>
  <si>
    <t xml:space="preserve">Professional, scientific and technical activities </t>
  </si>
  <si>
    <t xml:space="preserve">Administrative and support service activities </t>
  </si>
  <si>
    <t xml:space="preserve">Public administration and defence; compulsory social security  </t>
  </si>
  <si>
    <t xml:space="preserve">Education </t>
  </si>
  <si>
    <t xml:space="preserve">Human health and social work activities </t>
  </si>
  <si>
    <t>Arts, entertainment and recreation</t>
  </si>
  <si>
    <t xml:space="preserve">Other services activities </t>
  </si>
  <si>
    <t>from SES-2014 and SNA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</si>
</sst>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20"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1" borderId="5" applyNumberFormat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" fillId="22" borderId="7" applyNumberFormat="0" applyFont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8" applyNumberFormat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59" applyFont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vertical="center" wrapText="1"/>
      <protection/>
    </xf>
    <xf numFmtId="165" fontId="0" fillId="0" borderId="0" xfId="45" applyNumberFormat="1" applyFont="1" applyBorder="1"/>
    <xf numFmtId="165" fontId="0" fillId="0" borderId="0" xfId="45" applyNumberFormat="1" applyFont="1" applyBorder="1" applyAlignment="1">
      <alignment horizontal="right"/>
    </xf>
    <xf numFmtId="0" fontId="0" fillId="0" borderId="0" xfId="59" applyFont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0" xfId="59" applyFont="1" applyFill="1" applyBorder="1" applyAlignment="1">
      <alignment vertical="center"/>
      <protection/>
    </xf>
    <xf numFmtId="165" fontId="0" fillId="0" borderId="0" xfId="45" applyNumberFormat="1" applyFont="1" applyBorder="1" applyAlignment="1">
      <alignment horizontal="center"/>
    </xf>
    <xf numFmtId="165" fontId="0" fillId="0" borderId="0" xfId="45" applyNumberFormat="1" applyFont="1" applyBorder="1" applyAlignment="1">
      <alignment horizontal="center" vertical="center"/>
    </xf>
    <xf numFmtId="0" fontId="1" fillId="0" borderId="0" xfId="59" applyFont="1" applyBorder="1">
      <alignment/>
      <protection/>
    </xf>
    <xf numFmtId="3" fontId="1" fillId="0" borderId="0" xfId="59" applyNumberFormat="1" applyFont="1" applyFill="1" applyBorder="1">
      <alignment/>
      <protection/>
    </xf>
    <xf numFmtId="1" fontId="1" fillId="0" borderId="0" xfId="59" applyNumberFormat="1" applyFont="1" applyFill="1" applyBorder="1">
      <alignment/>
      <protection/>
    </xf>
    <xf numFmtId="1" fontId="0" fillId="0" borderId="0" xfId="59" applyNumberFormat="1" applyFont="1" applyFill="1" applyBorder="1">
      <alignment/>
      <protection/>
    </xf>
    <xf numFmtId="165" fontId="0" fillId="0" borderId="0" xfId="45" applyNumberFormat="1" applyFont="1" applyFill="1" applyBorder="1" applyAlignment="1" quotePrefix="1">
      <alignment vertical="top" wrapText="1"/>
    </xf>
    <xf numFmtId="164" fontId="0" fillId="0" borderId="0" xfId="59" applyNumberFormat="1" applyFont="1" applyBorder="1">
      <alignment/>
      <protection/>
    </xf>
    <xf numFmtId="165" fontId="0" fillId="0" borderId="0" xfId="45" applyNumberFormat="1" applyFont="1" applyFill="1" applyBorder="1" applyAlignment="1">
      <alignment vertical="top" wrapText="1"/>
    </xf>
    <xf numFmtId="3" fontId="1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164" fontId="0" fillId="0" borderId="0" xfId="59" applyNumberFormat="1" applyFont="1" applyFill="1" applyBorder="1">
      <alignment/>
      <protection/>
    </xf>
    <xf numFmtId="1" fontId="0" fillId="0" borderId="0" xfId="59" applyNumberFormat="1" applyFont="1" applyBorder="1">
      <alignment/>
      <protection/>
    </xf>
    <xf numFmtId="165" fontId="0" fillId="0" borderId="0" xfId="45" applyNumberFormat="1" applyFont="1" applyFill="1" applyBorder="1"/>
    <xf numFmtId="9" fontId="0" fillId="0" borderId="0" xfId="64" applyFont="1" applyBorder="1" applyAlignment="1">
      <alignment horizontal="center"/>
    </xf>
    <xf numFmtId="165" fontId="19" fillId="0" borderId="0" xfId="45" applyNumberFormat="1" applyFont="1" applyFill="1" applyBorder="1" applyAlignment="1">
      <alignment horizontal="center"/>
    </xf>
    <xf numFmtId="165" fontId="0" fillId="0" borderId="0" xfId="45" applyNumberFormat="1" applyFont="1" applyBorder="1" applyAlignment="1">
      <alignment horizontal="center" vertical="center" wrapText="1"/>
    </xf>
    <xf numFmtId="165" fontId="0" fillId="0" borderId="0" xfId="45" applyNumberFormat="1" applyFont="1" applyBorder="1" applyAlignment="1">
      <alignment horizontal="center"/>
    </xf>
    <xf numFmtId="165" fontId="0" fillId="0" borderId="0" xfId="45" applyNumberFormat="1" applyFont="1" applyBorder="1" applyAlignment="1">
      <alignment horizontal="center" vertical="center"/>
    </xf>
    <xf numFmtId="165" fontId="0" fillId="0" borderId="0" xfId="45" applyNumberFormat="1" applyFont="1" applyFill="1" applyBorder="1" applyAlignment="1">
      <alignment horizontal="center"/>
    </xf>
    <xf numFmtId="165" fontId="0" fillId="0" borderId="0" xfId="45" applyNumberFormat="1" applyFont="1" applyBorder="1" applyAlignment="1">
      <alignment/>
    </xf>
    <xf numFmtId="165" fontId="0" fillId="33" borderId="0" xfId="45" applyNumberFormat="1" applyFont="1" applyFill="1" applyBorder="1" applyAlignment="1" quotePrefix="1">
      <alignment vertical="top" wrapText="1"/>
    </xf>
    <xf numFmtId="165" fontId="0" fillId="33" borderId="0" xfId="45" applyNumberFormat="1" applyFont="1" applyFill="1" applyBorder="1" applyAlignment="1">
      <alignment vertical="top" wrapText="1"/>
    </xf>
    <xf numFmtId="165" fontId="0" fillId="33" borderId="0" xfId="45" applyNumberFormat="1" applyFont="1" applyFill="1" applyBorder="1"/>
    <xf numFmtId="165" fontId="19" fillId="0" borderId="0" xfId="45" applyNumberFormat="1" applyFont="1" applyBorder="1" applyAlignment="1">
      <alignment horizontal="left"/>
    </xf>
    <xf numFmtId="165" fontId="19" fillId="0" borderId="0" xfId="45" applyNumberFormat="1" applyFont="1" applyBorder="1"/>
    <xf numFmtId="165" fontId="19" fillId="0" borderId="0" xfId="45" applyNumberFormat="1" applyFont="1" applyBorder="1" applyAlignment="1">
      <alignment horizontal="right"/>
    </xf>
    <xf numFmtId="165" fontId="19" fillId="0" borderId="0" xfId="45" applyNumberFormat="1" applyFont="1" applyBorder="1" applyAlignment="1">
      <alignment/>
    </xf>
    <xf numFmtId="9" fontId="19" fillId="0" borderId="0" xfId="64" applyFont="1" applyBorder="1" applyAlignment="1">
      <alignment horizontal="center"/>
    </xf>
    <xf numFmtId="0" fontId="19" fillId="0" borderId="0" xfId="59" applyFont="1" applyBorder="1">
      <alignment/>
      <protection/>
    </xf>
    <xf numFmtId="3" fontId="19" fillId="0" borderId="0" xfId="59" applyNumberFormat="1" applyFont="1" applyFill="1" applyBorder="1">
      <alignment/>
      <protection/>
    </xf>
    <xf numFmtId="0" fontId="19" fillId="0" borderId="0" xfId="59" applyFont="1" applyFill="1" applyBorder="1">
      <alignment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" xfId="45"/>
    <cellStyle name="Figyelmeztetés" xfId="46"/>
    <cellStyle name="Hivatkozott cella" xfId="47"/>
    <cellStyle name="Jegyzet 2" xfId="48"/>
    <cellStyle name="1. jelölőszín" xfId="49"/>
    <cellStyle name="2. jelölőszín" xfId="50"/>
    <cellStyle name="3. jelölőszín" xfId="51"/>
    <cellStyle name="4. jelölőszín" xfId="52"/>
    <cellStyle name="5. jelölőszín" xfId="53"/>
    <cellStyle name="6. jelölőszín" xfId="54"/>
    <cellStyle name="Jó" xfId="55"/>
    <cellStyle name="Kimenet" xfId="56"/>
    <cellStyle name="Magyarázó szöveg" xfId="57"/>
    <cellStyle name="Normál 2" xfId="58"/>
    <cellStyle name="Normál_LCSQuality2004_uj" xfId="59"/>
    <cellStyle name="Összesen" xfId="60"/>
    <cellStyle name="Rossz" xfId="61"/>
    <cellStyle name="Semleges" xfId="62"/>
    <cellStyle name="Számítás" xfId="63"/>
    <cellStyle name="Százalé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mi\Quality2005\QR_LCS_2004\qrlcs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Erzsinek"/>
      <sheetName val="ESA"/>
      <sheetName val="kiadv"/>
      <sheetName val="1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140625" style="6" customWidth="1"/>
    <col min="2" max="2" width="61.140625" style="6" customWidth="1"/>
    <col min="3" max="3" width="14.28125" style="6" customWidth="1"/>
    <col min="4" max="4" width="17.00390625" style="21" bestFit="1" customWidth="1"/>
    <col min="5" max="5" width="14.421875" style="6" customWidth="1"/>
    <col min="6" max="7" width="12.8515625" style="6" customWidth="1"/>
    <col min="8" max="8" width="17.140625" style="7" bestFit="1" customWidth="1"/>
    <col min="9" max="10" width="12.8515625" style="7" customWidth="1"/>
    <col min="11" max="13" width="12.8515625" style="6" customWidth="1"/>
    <col min="14" max="14" width="9.140625" style="6" customWidth="1"/>
    <col min="15" max="16" width="11.421875" style="6" customWidth="1"/>
    <col min="17" max="17" width="15.140625" style="6" bestFit="1" customWidth="1"/>
    <col min="18" max="18" width="13.7109375" style="6" bestFit="1" customWidth="1"/>
    <col min="19" max="19" width="17.7109375" style="6" bestFit="1" customWidth="1"/>
    <col min="20" max="20" width="10.00390625" style="6" bestFit="1" customWidth="1"/>
    <col min="21" max="16384" width="9.140625" style="6" customWidth="1"/>
  </cols>
  <sheetData>
    <row r="1" spans="1:6" ht="12.75">
      <c r="A1" s="4"/>
      <c r="B1" s="4"/>
      <c r="C1" s="4"/>
      <c r="D1" s="4"/>
      <c r="E1" s="4"/>
      <c r="F1" s="5" t="s">
        <v>27</v>
      </c>
    </row>
    <row r="2" spans="1:7" ht="12.75">
      <c r="A2" s="24" t="s">
        <v>28</v>
      </c>
      <c r="B2" s="24"/>
      <c r="C2" s="24"/>
      <c r="D2" s="24"/>
      <c r="E2" s="24"/>
      <c r="F2" s="24"/>
      <c r="G2" s="7"/>
    </row>
    <row r="3" spans="1:6" ht="12.75">
      <c r="A3" s="28" t="s">
        <v>47</v>
      </c>
      <c r="B3" s="28"/>
      <c r="C3" s="28"/>
      <c r="D3" s="28"/>
      <c r="E3" s="28"/>
      <c r="F3" s="28"/>
    </row>
    <row r="4" spans="1:7" ht="12.75">
      <c r="A4" s="4"/>
      <c r="B4" s="4"/>
      <c r="C4" s="4"/>
      <c r="D4" s="4"/>
      <c r="E4" s="4"/>
      <c r="F4" s="4"/>
      <c r="G4" s="7"/>
    </row>
    <row r="5" spans="1:13" ht="14.25" customHeight="1">
      <c r="A5" s="4"/>
      <c r="B5" s="4"/>
      <c r="C5" s="4"/>
      <c r="D5" s="4"/>
      <c r="E5" s="4"/>
      <c r="F5" s="4"/>
      <c r="G5" s="1"/>
      <c r="H5" s="8"/>
      <c r="I5" s="3"/>
      <c r="J5" s="3"/>
      <c r="K5" s="1"/>
      <c r="L5" s="1"/>
      <c r="M5" s="1"/>
    </row>
    <row r="6" spans="1:12" ht="12.75">
      <c r="A6" s="25" t="s">
        <v>0</v>
      </c>
      <c r="B6" s="27" t="s">
        <v>14</v>
      </c>
      <c r="C6" s="25" t="s">
        <v>17</v>
      </c>
      <c r="D6" s="27" t="s">
        <v>18</v>
      </c>
      <c r="E6" s="25" t="s">
        <v>19</v>
      </c>
      <c r="F6" s="25" t="s">
        <v>20</v>
      </c>
      <c r="G6" s="1"/>
      <c r="H6" s="8"/>
      <c r="I6" s="8"/>
      <c r="J6" s="3"/>
      <c r="K6" s="1"/>
      <c r="L6" s="1"/>
    </row>
    <row r="7" spans="1:12" ht="12.75">
      <c r="A7" s="25"/>
      <c r="B7" s="27"/>
      <c r="C7" s="25"/>
      <c r="D7" s="27"/>
      <c r="E7" s="25"/>
      <c r="F7" s="25"/>
      <c r="G7" s="1"/>
      <c r="H7" s="8"/>
      <c r="I7" s="8"/>
      <c r="J7" s="3"/>
      <c r="K7" s="1"/>
      <c r="L7" s="1"/>
    </row>
    <row r="8" spans="1:12" ht="12.75">
      <c r="A8" s="25"/>
      <c r="B8" s="9" t="s">
        <v>15</v>
      </c>
      <c r="C8" s="26" t="s">
        <v>16</v>
      </c>
      <c r="D8" s="26"/>
      <c r="E8" s="25"/>
      <c r="F8" s="25"/>
      <c r="G8" s="1"/>
      <c r="H8" s="2"/>
      <c r="J8" s="2"/>
      <c r="K8" s="1"/>
      <c r="L8" s="1"/>
    </row>
    <row r="9" spans="1:10" ht="12.75">
      <c r="A9" s="10"/>
      <c r="B9" s="9"/>
      <c r="C9" s="9"/>
      <c r="D9" s="9"/>
      <c r="E9" s="10"/>
      <c r="F9" s="10"/>
      <c r="G9" s="11"/>
      <c r="H9" s="12"/>
      <c r="I9" s="13"/>
      <c r="J9" s="14"/>
    </row>
    <row r="10" spans="1:12" ht="12.75" customHeight="1">
      <c r="A10" s="15" t="s">
        <v>21</v>
      </c>
      <c r="B10" s="15" t="s">
        <v>29</v>
      </c>
      <c r="C10" s="5">
        <v>3387466</v>
      </c>
      <c r="D10" s="5">
        <v>3233228</v>
      </c>
      <c r="E10" s="29">
        <f>+C10-D10</f>
        <v>154238</v>
      </c>
      <c r="F10" s="23">
        <f>C10/D10</f>
        <v>1.0477040282961796</v>
      </c>
      <c r="G10" s="11"/>
      <c r="H10" s="12"/>
      <c r="I10" s="13"/>
      <c r="J10" s="14"/>
      <c r="K10" s="16"/>
      <c r="L10" s="16"/>
    </row>
    <row r="11" spans="1:12" ht="12.75" customHeight="1">
      <c r="A11" s="15" t="s">
        <v>1</v>
      </c>
      <c r="B11" s="17" t="s">
        <v>30</v>
      </c>
      <c r="C11" s="4">
        <v>2873050</v>
      </c>
      <c r="D11" s="4">
        <v>2963299</v>
      </c>
      <c r="E11" s="29">
        <f aca="true" t="shared" si="0" ref="E11:E28">+C11-D11</f>
        <v>-90249</v>
      </c>
      <c r="F11" s="23">
        <f aca="true" t="shared" si="1" ref="F11:F28">C11/D11</f>
        <v>0.9695444165438587</v>
      </c>
      <c r="G11" s="11"/>
      <c r="H11" s="12"/>
      <c r="I11" s="13"/>
      <c r="J11" s="14"/>
      <c r="K11" s="16"/>
      <c r="L11" s="16"/>
    </row>
    <row r="12" spans="1:12" ht="12.75" customHeight="1">
      <c r="A12" s="15" t="s">
        <v>2</v>
      </c>
      <c r="B12" s="17" t="s">
        <v>31</v>
      </c>
      <c r="C12" s="4">
        <v>4472584</v>
      </c>
      <c r="D12" s="4">
        <v>4475408</v>
      </c>
      <c r="E12" s="29">
        <f t="shared" si="0"/>
        <v>-2824</v>
      </c>
      <c r="F12" s="23">
        <f t="shared" si="1"/>
        <v>0.9993689960781229</v>
      </c>
      <c r="G12" s="11"/>
      <c r="H12" s="12"/>
      <c r="I12" s="13"/>
      <c r="J12" s="14"/>
      <c r="K12" s="16"/>
      <c r="L12" s="16"/>
    </row>
    <row r="13" spans="1:12" ht="12.75" customHeight="1">
      <c r="A13" s="15" t="s">
        <v>3</v>
      </c>
      <c r="B13" s="17" t="s">
        <v>32</v>
      </c>
      <c r="C13" s="4">
        <v>2774565</v>
      </c>
      <c r="D13" s="4">
        <v>3018210</v>
      </c>
      <c r="E13" s="29">
        <f t="shared" si="0"/>
        <v>-243645</v>
      </c>
      <c r="F13" s="23">
        <f t="shared" si="1"/>
        <v>0.919275000745475</v>
      </c>
      <c r="G13" s="11"/>
      <c r="H13" s="12"/>
      <c r="I13" s="13"/>
      <c r="J13" s="14"/>
      <c r="K13" s="16"/>
      <c r="L13" s="16"/>
    </row>
    <row r="14" spans="1:12" ht="12.75" customHeight="1">
      <c r="A14" s="15" t="s">
        <v>4</v>
      </c>
      <c r="B14" s="17" t="s">
        <v>33</v>
      </c>
      <c r="C14" s="4">
        <v>1971951</v>
      </c>
      <c r="D14" s="4">
        <v>1870066</v>
      </c>
      <c r="E14" s="29">
        <f t="shared" si="0"/>
        <v>101885</v>
      </c>
      <c r="F14" s="23">
        <f t="shared" si="1"/>
        <v>1.0544820343239223</v>
      </c>
      <c r="G14" s="11"/>
      <c r="H14" s="12"/>
      <c r="I14" s="13"/>
      <c r="J14" s="14"/>
      <c r="K14" s="16"/>
      <c r="L14" s="16"/>
    </row>
    <row r="15" spans="1:12" ht="12.75" customHeight="1">
      <c r="A15" s="30" t="s">
        <v>5</v>
      </c>
      <c r="B15" s="31" t="s">
        <v>34</v>
      </c>
      <c r="C15" s="32">
        <v>2370024</v>
      </c>
      <c r="D15" s="32">
        <v>2389139</v>
      </c>
      <c r="E15" s="29">
        <f t="shared" si="0"/>
        <v>-19115</v>
      </c>
      <c r="F15" s="23">
        <f t="shared" si="1"/>
        <v>0.9919992097571552</v>
      </c>
      <c r="G15" s="11"/>
      <c r="H15" s="12"/>
      <c r="I15" s="13"/>
      <c r="J15" s="14"/>
      <c r="K15" s="16"/>
      <c r="L15" s="16"/>
    </row>
    <row r="16" spans="1:12" ht="12.75" customHeight="1">
      <c r="A16" s="15" t="s">
        <v>6</v>
      </c>
      <c r="B16" s="17" t="s">
        <v>35</v>
      </c>
      <c r="C16" s="4">
        <v>2768087</v>
      </c>
      <c r="D16" s="4">
        <v>3115157</v>
      </c>
      <c r="E16" s="29">
        <f t="shared" si="0"/>
        <v>-347070</v>
      </c>
      <c r="F16" s="23">
        <f t="shared" si="1"/>
        <v>0.8885866747647069</v>
      </c>
      <c r="G16" s="11"/>
      <c r="H16" s="12"/>
      <c r="I16" s="13"/>
      <c r="J16" s="14"/>
      <c r="K16" s="16"/>
      <c r="L16" s="16"/>
    </row>
    <row r="17" spans="1:12" ht="12.75" customHeight="1">
      <c r="A17" s="15" t="s">
        <v>7</v>
      </c>
      <c r="B17" s="17" t="s">
        <v>36</v>
      </c>
      <c r="C17" s="4">
        <v>1702529</v>
      </c>
      <c r="D17" s="4">
        <v>2081595</v>
      </c>
      <c r="E17" s="29">
        <f t="shared" si="0"/>
        <v>-379066</v>
      </c>
      <c r="F17" s="23">
        <f t="shared" si="1"/>
        <v>0.8178963727334088</v>
      </c>
      <c r="G17" s="11"/>
      <c r="H17" s="12"/>
      <c r="I17" s="13"/>
      <c r="J17" s="14"/>
      <c r="K17" s="16"/>
      <c r="L17" s="16"/>
    </row>
    <row r="18" spans="1:12" ht="12.75" customHeight="1">
      <c r="A18" s="15" t="s">
        <v>8</v>
      </c>
      <c r="B18" s="17" t="s">
        <v>37</v>
      </c>
      <c r="C18" s="4">
        <v>4208014</v>
      </c>
      <c r="D18" s="4">
        <v>4980921</v>
      </c>
      <c r="E18" s="29">
        <f t="shared" si="0"/>
        <v>-772907</v>
      </c>
      <c r="F18" s="23">
        <f t="shared" si="1"/>
        <v>0.8448264889164072</v>
      </c>
      <c r="G18" s="11"/>
      <c r="H18" s="12"/>
      <c r="I18" s="13"/>
      <c r="J18" s="14"/>
      <c r="K18" s="16"/>
      <c r="L18" s="16"/>
    </row>
    <row r="19" spans="1:12" ht="12.75" customHeight="1">
      <c r="A19" s="15" t="s">
        <v>9</v>
      </c>
      <c r="B19" s="17" t="s">
        <v>38</v>
      </c>
      <c r="C19" s="4">
        <v>5172188</v>
      </c>
      <c r="D19" s="4">
        <v>5364596</v>
      </c>
      <c r="E19" s="29">
        <f t="shared" si="0"/>
        <v>-192408</v>
      </c>
      <c r="F19" s="23">
        <f t="shared" si="1"/>
        <v>0.9641337390550938</v>
      </c>
      <c r="G19" s="11"/>
      <c r="H19" s="12"/>
      <c r="I19" s="13"/>
      <c r="J19" s="14"/>
      <c r="K19" s="16"/>
      <c r="L19" s="16"/>
    </row>
    <row r="20" spans="1:12" ht="12.75" customHeight="1">
      <c r="A20" s="15" t="s">
        <v>10</v>
      </c>
      <c r="B20" s="17" t="s">
        <v>39</v>
      </c>
      <c r="C20" s="4">
        <v>2276357</v>
      </c>
      <c r="D20" s="4">
        <v>2074993</v>
      </c>
      <c r="E20" s="29">
        <f t="shared" si="0"/>
        <v>201364</v>
      </c>
      <c r="F20" s="23">
        <f t="shared" si="1"/>
        <v>1.0970432189409796</v>
      </c>
      <c r="G20" s="11"/>
      <c r="H20" s="12"/>
      <c r="I20" s="13"/>
      <c r="J20" s="14"/>
      <c r="K20" s="16"/>
      <c r="L20" s="16"/>
    </row>
    <row r="21" spans="1:12" ht="12.75" customHeight="1">
      <c r="A21" s="15" t="s">
        <v>11</v>
      </c>
      <c r="B21" s="17" t="s">
        <v>40</v>
      </c>
      <c r="C21" s="4">
        <v>3218253</v>
      </c>
      <c r="D21" s="4">
        <v>3837893</v>
      </c>
      <c r="E21" s="29">
        <f t="shared" si="0"/>
        <v>-619640</v>
      </c>
      <c r="F21" s="23">
        <f t="shared" si="1"/>
        <v>0.8385468276473576</v>
      </c>
      <c r="G21" s="11"/>
      <c r="H21" s="12"/>
      <c r="I21" s="13"/>
      <c r="J21" s="14"/>
      <c r="K21" s="16"/>
      <c r="L21" s="16"/>
    </row>
    <row r="22" spans="1:12" ht="12.75" customHeight="1">
      <c r="A22" s="15" t="s">
        <v>12</v>
      </c>
      <c r="B22" s="17" t="s">
        <v>41</v>
      </c>
      <c r="C22" s="4">
        <v>2258410</v>
      </c>
      <c r="D22" s="4">
        <v>2228588</v>
      </c>
      <c r="E22" s="29">
        <f t="shared" si="0"/>
        <v>29822</v>
      </c>
      <c r="F22" s="23">
        <f t="shared" si="1"/>
        <v>1.0133815671627058</v>
      </c>
      <c r="G22" s="16"/>
      <c r="H22" s="12"/>
      <c r="I22" s="18"/>
      <c r="J22" s="14"/>
      <c r="K22" s="16"/>
      <c r="L22" s="16"/>
    </row>
    <row r="23" spans="1:12" ht="12.75" customHeight="1">
      <c r="A23" s="15" t="s">
        <v>13</v>
      </c>
      <c r="B23" s="17" t="s">
        <v>42</v>
      </c>
      <c r="C23" s="4">
        <v>2773068</v>
      </c>
      <c r="D23" s="4">
        <v>3102145</v>
      </c>
      <c r="E23" s="29">
        <f t="shared" si="0"/>
        <v>-329077</v>
      </c>
      <c r="F23" s="23">
        <f t="shared" si="1"/>
        <v>0.8939195298736842</v>
      </c>
      <c r="G23" s="16"/>
      <c r="H23" s="19"/>
      <c r="I23" s="19"/>
      <c r="J23" s="20"/>
      <c r="K23" s="16"/>
      <c r="L23" s="16"/>
    </row>
    <row r="24" spans="1:9" ht="12.75">
      <c r="A24" s="15" t="s">
        <v>22</v>
      </c>
      <c r="B24" s="17" t="s">
        <v>43</v>
      </c>
      <c r="C24" s="4">
        <v>3025958</v>
      </c>
      <c r="D24" s="4">
        <v>2864065</v>
      </c>
      <c r="E24" s="29">
        <f t="shared" si="0"/>
        <v>161893</v>
      </c>
      <c r="F24" s="23">
        <f t="shared" si="1"/>
        <v>1.05652560259631</v>
      </c>
      <c r="H24" s="19"/>
      <c r="I24" s="19"/>
    </row>
    <row r="25" spans="1:8" ht="12.75">
      <c r="A25" s="15" t="s">
        <v>23</v>
      </c>
      <c r="B25" s="17" t="s">
        <v>44</v>
      </c>
      <c r="C25" s="4">
        <v>2453520</v>
      </c>
      <c r="D25" s="4">
        <v>2863299</v>
      </c>
      <c r="E25" s="29">
        <f t="shared" si="0"/>
        <v>-409779</v>
      </c>
      <c r="F25" s="23">
        <f t="shared" si="1"/>
        <v>0.8568857112023578</v>
      </c>
      <c r="H25" s="19"/>
    </row>
    <row r="26" spans="1:8" ht="12.75">
      <c r="A26" s="15" t="s">
        <v>24</v>
      </c>
      <c r="B26" s="17" t="s">
        <v>45</v>
      </c>
      <c r="C26" s="4">
        <v>2710456</v>
      </c>
      <c r="D26" s="4">
        <v>2853941</v>
      </c>
      <c r="E26" s="29">
        <f t="shared" si="0"/>
        <v>-143485</v>
      </c>
      <c r="F26" s="23">
        <f t="shared" si="1"/>
        <v>0.9497239080976095</v>
      </c>
      <c r="H26" s="19"/>
    </row>
    <row r="27" spans="1:8" ht="12.75">
      <c r="A27" s="15" t="s">
        <v>25</v>
      </c>
      <c r="B27" s="17" t="s">
        <v>46</v>
      </c>
      <c r="C27" s="4">
        <v>1964054</v>
      </c>
      <c r="D27" s="4">
        <v>1922821</v>
      </c>
      <c r="E27" s="29">
        <f t="shared" si="0"/>
        <v>41233</v>
      </c>
      <c r="F27" s="23">
        <f t="shared" si="1"/>
        <v>1.0214440137693523</v>
      </c>
      <c r="H27" s="19"/>
    </row>
    <row r="28" spans="1:10" s="38" customFormat="1" ht="12.75">
      <c r="A28" s="33" t="s">
        <v>26</v>
      </c>
      <c r="B28" s="33"/>
      <c r="C28" s="34">
        <v>2763870</v>
      </c>
      <c r="D28" s="35">
        <v>2877808</v>
      </c>
      <c r="E28" s="36">
        <f t="shared" si="0"/>
        <v>-113938</v>
      </c>
      <c r="F28" s="37">
        <f t="shared" si="1"/>
        <v>0.9604080605794411</v>
      </c>
      <c r="H28" s="39"/>
      <c r="I28" s="40"/>
      <c r="J28" s="40"/>
    </row>
    <row r="29" spans="2:10" ht="12.75">
      <c r="B29" s="7"/>
      <c r="C29" s="7"/>
      <c r="D29" s="22"/>
      <c r="H29" s="6"/>
      <c r="I29" s="6"/>
      <c r="J29" s="6"/>
    </row>
  </sheetData>
  <mergeCells count="10">
    <mergeCell ref="A28:B28"/>
    <mergeCell ref="A2:F2"/>
    <mergeCell ref="F6:F8"/>
    <mergeCell ref="C8:D8"/>
    <mergeCell ref="A6:A8"/>
    <mergeCell ref="B6:B7"/>
    <mergeCell ref="E6:E8"/>
    <mergeCell ref="C6:C7"/>
    <mergeCell ref="D6:D7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nr3565</dc:creator>
  <cp:keywords/>
  <dc:description/>
  <cp:lastModifiedBy>Váradi Leventéné</cp:lastModifiedBy>
  <cp:lastPrinted>2012-10-10T15:01:34Z</cp:lastPrinted>
  <dcterms:created xsi:type="dcterms:W3CDTF">2007-01-03T14:39:40Z</dcterms:created>
  <dcterms:modified xsi:type="dcterms:W3CDTF">2016-12-15T17:26:09Z</dcterms:modified>
  <cp:category/>
  <cp:version/>
  <cp:contentType/>
  <cp:contentStatus/>
</cp:coreProperties>
</file>