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50" windowWidth="22995" windowHeight="9525" tabRatio="774" activeTab="0"/>
  </bookViews>
  <sheets>
    <sheet name="by sex" sheetId="1" r:id="rId1"/>
    <sheet name="by NACE section" sheetId="2" r:id="rId2"/>
    <sheet name="by occupation" sheetId="3" r:id="rId3"/>
    <sheet name="by age band" sheetId="4" r:id="rId4"/>
    <sheet name="by NUTS 1 level" sheetId="5" r:id="rId5"/>
    <sheet name="by size band of enterprise" sheetId="6" r:id="rId6"/>
  </sheets>
  <definedNames/>
  <calcPr calcId="152511"/>
</workbook>
</file>

<file path=xl/sharedStrings.xml><?xml version="1.0" encoding="utf-8"?>
<sst xmlns="http://schemas.openxmlformats.org/spreadsheetml/2006/main" count="186" uniqueCount="58">
  <si>
    <t>Relative Standard Error, %</t>
  </si>
  <si>
    <t>Mean</t>
  </si>
  <si>
    <t>Standard Error</t>
  </si>
  <si>
    <t>Men only</t>
  </si>
  <si>
    <t>Women only</t>
  </si>
  <si>
    <t>Full-time</t>
  </si>
  <si>
    <t>Part-time</t>
  </si>
  <si>
    <t>Total</t>
  </si>
  <si>
    <t>Men + women</t>
  </si>
  <si>
    <t>2a. The Relative Standard Error (%) of monthly earnings by NACE section</t>
  </si>
  <si>
    <t>NACE section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</si>
  <si>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</si>
  <si>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</si>
  <si>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</si>
  <si>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</si>
  <si>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</si>
  <si>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</si>
  <si>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</si>
  <si>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</si>
  <si>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</si>
  <si>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</si>
  <si>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</si>
  <si>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</si>
  <si>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</si>
  <si>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</si>
  <si>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</si>
  <si>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</si>
  <si>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</si>
  <si>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</si>
  <si>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2b. The Relative Standard Error (%) of hourly earnings by NACE section</t>
  </si>
  <si>
    <t>3a. The Relative Standard Error (%) of monthly earnings by occupation</t>
  </si>
  <si>
    <t>Occupation</t>
  </si>
  <si>
    <t>3b. The Relative Standard Error (%) of hourly earnings by occupation</t>
  </si>
  <si>
    <t>4a. The Relative Standard Error (%) of monthly earnings by age band</t>
  </si>
  <si>
    <t>Age band</t>
  </si>
  <si>
    <t>Under 20</t>
  </si>
  <si>
    <t>20-29</t>
  </si>
  <si>
    <t>30-39</t>
  </si>
  <si>
    <t>40-49</t>
  </si>
  <si>
    <t>50-59</t>
  </si>
  <si>
    <t>60 and over</t>
  </si>
  <si>
    <t>4b. The Relative Standard Error (%) of hourly earnings by age band</t>
  </si>
  <si>
    <t>5a. The Relative Standard Error (%) of monthly earnings by NUTS level 1</t>
  </si>
  <si>
    <t>NUTS level</t>
  </si>
  <si>
    <t>FI1</t>
  </si>
  <si>
    <t>FI2</t>
  </si>
  <si>
    <t>5b. The Relative Standard Error (%) of hourly earnings by NUTS level 1</t>
  </si>
  <si>
    <t>6a. The Relative Standard Error (%) of monthly earnings by size band of the enterprise</t>
  </si>
  <si>
    <t>Size band</t>
  </si>
  <si>
    <t>E10_49</t>
  </si>
  <si>
    <t>E50_249</t>
  </si>
  <si>
    <t>E250_499</t>
  </si>
  <si>
    <t>E500_999</t>
  </si>
  <si>
    <t>E1000</t>
  </si>
  <si>
    <t>6b. The Relative Standard Error (%) of hourly earnings by size band of the enterprise</t>
  </si>
  <si>
    <t>1.a The Relative Standard Error (%) of monthly earnings of full-time and part-time employees by sex</t>
  </si>
  <si>
    <t>1.b The Relative Standard Error (%) of hourly earnings of full-time and part-time employees by sex</t>
  </si>
  <si>
    <t>E1_9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</si>
</sst>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 topLeftCell="A1">
      <selection activeCell="C22" sqref="C22"/>
    </sheetView>
  </sheetViews>
  <sheetFormatPr defaultColWidth="9.140625" defaultRowHeight="15"/>
  <cols>
    <col min="1" max="1" width="16.7109375" style="0" customWidth="1"/>
    <col min="2" max="2" width="17.7109375" style="0" customWidth="1"/>
    <col min="3" max="3" width="10.421875" style="0" customWidth="1"/>
    <col min="4" max="4" width="12.421875" style="0" customWidth="1"/>
    <col min="5" max="5" width="17.8515625" style="0" customWidth="1"/>
    <col min="6" max="6" width="11.28125" style="0" customWidth="1"/>
    <col min="7" max="7" width="13.57421875" style="0" customWidth="1"/>
    <col min="8" max="8" width="14.00390625" style="0" customWidth="1"/>
    <col min="9" max="9" width="11.57421875" style="0" customWidth="1"/>
    <col min="10" max="10" width="14.57421875" style="0" customWidth="1"/>
  </cols>
  <sheetData>
    <row r="1" ht="15">
      <c r="A1" s="1" t="s">
        <v>55</v>
      </c>
    </row>
    <row r="5" spans="1:10" ht="15">
      <c r="A5" s="13"/>
      <c r="B5" s="15" t="s">
        <v>0</v>
      </c>
      <c r="C5" s="16"/>
      <c r="D5" s="17"/>
      <c r="E5" s="15" t="s">
        <v>1</v>
      </c>
      <c r="F5" s="16"/>
      <c r="G5" s="17"/>
      <c r="H5" s="15" t="s">
        <v>2</v>
      </c>
      <c r="I5" s="16"/>
      <c r="J5" s="17"/>
    </row>
    <row r="6" spans="1:10" ht="15">
      <c r="A6" s="14"/>
      <c r="B6" s="3" t="s">
        <v>8</v>
      </c>
      <c r="C6" s="3" t="s">
        <v>3</v>
      </c>
      <c r="D6" s="3" t="s">
        <v>4</v>
      </c>
      <c r="E6" s="3" t="s">
        <v>8</v>
      </c>
      <c r="F6" s="3" t="s">
        <v>3</v>
      </c>
      <c r="G6" s="3" t="s">
        <v>4</v>
      </c>
      <c r="H6" s="3" t="s">
        <v>8</v>
      </c>
      <c r="I6" s="3" t="s">
        <v>3</v>
      </c>
      <c r="J6" s="3" t="s">
        <v>4</v>
      </c>
    </row>
    <row r="7" spans="1:10" ht="15">
      <c r="A7" s="5" t="s">
        <v>5</v>
      </c>
      <c r="B7" s="10">
        <f>H7/E7*100</f>
        <v>0.08366171567141557</v>
      </c>
      <c r="C7" s="10">
        <f aca="true" t="shared" si="0" ref="C7:D7">I7/F7*100</f>
        <v>0.1282686484998624</v>
      </c>
      <c r="D7" s="10">
        <f t="shared" si="0"/>
        <v>0.09862462260986245</v>
      </c>
      <c r="E7" s="2">
        <v>3299</v>
      </c>
      <c r="F7" s="2">
        <v>3633</v>
      </c>
      <c r="G7" s="2">
        <v>2981</v>
      </c>
      <c r="H7" s="2">
        <v>2.76</v>
      </c>
      <c r="I7" s="2">
        <v>4.66</v>
      </c>
      <c r="J7" s="2">
        <v>2.94</v>
      </c>
    </row>
    <row r="8" spans="1:10" ht="15">
      <c r="A8" s="5" t="s">
        <v>6</v>
      </c>
      <c r="B8" s="10">
        <f aca="true" t="shared" si="1" ref="B8:B9">H8/E8*100</f>
        <v>0.2895193977996526</v>
      </c>
      <c r="C8" s="10">
        <f aca="true" t="shared" si="2" ref="C8:C9">I8/F8*100</f>
        <v>0.6627004655975168</v>
      </c>
      <c r="D8" s="10">
        <f aca="true" t="shared" si="3" ref="D8:D9">J8/G8*100</f>
        <v>0.3004239854633555</v>
      </c>
      <c r="E8" s="2">
        <v>1727</v>
      </c>
      <c r="F8" s="2">
        <v>1933</v>
      </c>
      <c r="G8" s="2">
        <v>1651</v>
      </c>
      <c r="H8" s="2">
        <v>5</v>
      </c>
      <c r="I8" s="2">
        <v>12.81</v>
      </c>
      <c r="J8" s="2">
        <v>4.96</v>
      </c>
    </row>
    <row r="9" spans="1:10" ht="15">
      <c r="A9" s="5" t="s">
        <v>7</v>
      </c>
      <c r="B9" s="10">
        <f t="shared" si="1"/>
        <v>0.08588957055214724</v>
      </c>
      <c r="C9" s="10">
        <f t="shared" si="2"/>
        <v>0.13063320022818026</v>
      </c>
      <c r="D9" s="10">
        <f t="shared" si="3"/>
        <v>0.10331029465260094</v>
      </c>
      <c r="E9" s="3">
        <v>3097</v>
      </c>
      <c r="F9" s="3">
        <v>3506</v>
      </c>
      <c r="G9" s="3">
        <v>2749</v>
      </c>
      <c r="H9" s="3">
        <v>2.66</v>
      </c>
      <c r="I9" s="3">
        <v>4.58</v>
      </c>
      <c r="J9" s="3">
        <v>2.84</v>
      </c>
    </row>
    <row r="13" ht="15">
      <c r="A13" s="1" t="s">
        <v>56</v>
      </c>
    </row>
    <row r="15" spans="1:10" ht="15">
      <c r="A15" s="13"/>
      <c r="B15" s="15" t="s">
        <v>0</v>
      </c>
      <c r="C15" s="16"/>
      <c r="D15" s="17"/>
      <c r="E15" s="15" t="s">
        <v>1</v>
      </c>
      <c r="F15" s="16"/>
      <c r="G15" s="17"/>
      <c r="H15" s="15" t="s">
        <v>2</v>
      </c>
      <c r="I15" s="16"/>
      <c r="J15" s="17"/>
    </row>
    <row r="16" spans="1:10" ht="15">
      <c r="A16" s="14"/>
      <c r="B16" s="3" t="s">
        <v>8</v>
      </c>
      <c r="C16" s="3" t="s">
        <v>3</v>
      </c>
      <c r="D16" s="3" t="s">
        <v>4</v>
      </c>
      <c r="E16" s="3" t="s">
        <v>8</v>
      </c>
      <c r="F16" s="3" t="s">
        <v>3</v>
      </c>
      <c r="G16" s="3" t="s">
        <v>4</v>
      </c>
      <c r="H16" s="3" t="s">
        <v>8</v>
      </c>
      <c r="I16" s="3" t="s">
        <v>3</v>
      </c>
      <c r="J16" s="3" t="s">
        <v>4</v>
      </c>
    </row>
    <row r="17" spans="1:10" ht="15">
      <c r="A17" s="5" t="s">
        <v>5</v>
      </c>
      <c r="B17" s="10">
        <f>H17/E17*100</f>
        <v>0.0999000999000999</v>
      </c>
      <c r="C17" s="10">
        <f aca="true" t="shared" si="4" ref="C17:D17">I17/F17*100</f>
        <v>0.13673655423883316</v>
      </c>
      <c r="D17" s="10">
        <f t="shared" si="4"/>
        <v>0.10995052226498077</v>
      </c>
      <c r="E17" s="2">
        <v>20.02</v>
      </c>
      <c r="F17" s="2">
        <v>21.94</v>
      </c>
      <c r="G17" s="2">
        <v>18.19</v>
      </c>
      <c r="H17" s="2">
        <v>0.02</v>
      </c>
      <c r="I17" s="2">
        <v>0.03</v>
      </c>
      <c r="J17" s="2">
        <v>0.02</v>
      </c>
    </row>
    <row r="18" spans="1:10" ht="15">
      <c r="A18" s="5" t="s">
        <v>6</v>
      </c>
      <c r="B18" s="10">
        <f aca="true" t="shared" si="5" ref="B18:B19">H18/E18*100</f>
        <v>0.23487962419260128</v>
      </c>
      <c r="C18" s="10">
        <f aca="true" t="shared" si="6" ref="C18:C19">I18/F18*100</f>
        <v>0.5324813631522897</v>
      </c>
      <c r="D18" s="10">
        <f aca="true" t="shared" si="7" ref="D18:D19">J18/G18*100</f>
        <v>0.24405125076266015</v>
      </c>
      <c r="E18" s="2">
        <v>17.03</v>
      </c>
      <c r="F18" s="2">
        <v>18.78</v>
      </c>
      <c r="G18" s="2">
        <v>16.39</v>
      </c>
      <c r="H18" s="2">
        <v>0.04</v>
      </c>
      <c r="I18" s="2">
        <v>0.1</v>
      </c>
      <c r="J18" s="2">
        <v>0.04</v>
      </c>
    </row>
    <row r="19" spans="1:10" ht="15">
      <c r="A19" s="5" t="s">
        <v>7</v>
      </c>
      <c r="B19" s="10">
        <f t="shared" si="5"/>
        <v>0.10183299389002036</v>
      </c>
      <c r="C19" s="10">
        <f t="shared" si="6"/>
        <v>0.13818516812528786</v>
      </c>
      <c r="D19" s="10">
        <f t="shared" si="7"/>
        <v>0.11185682326621926</v>
      </c>
      <c r="E19" s="3">
        <v>19.64</v>
      </c>
      <c r="F19" s="3">
        <v>21.71</v>
      </c>
      <c r="G19" s="3">
        <v>17.88</v>
      </c>
      <c r="H19" s="3">
        <v>0.02</v>
      </c>
      <c r="I19" s="3">
        <v>0.03</v>
      </c>
      <c r="J19" s="3">
        <v>0.02</v>
      </c>
    </row>
  </sheetData>
  <mergeCells count="8">
    <mergeCell ref="A5:A6"/>
    <mergeCell ref="B5:D5"/>
    <mergeCell ref="E5:G5"/>
    <mergeCell ref="H5:J5"/>
    <mergeCell ref="A15:A16"/>
    <mergeCell ref="B15:D15"/>
    <mergeCell ref="E15:G15"/>
    <mergeCell ref="H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 topLeftCell="A1">
      <selection activeCell="F45" sqref="F45"/>
    </sheetView>
  </sheetViews>
  <sheetFormatPr defaultColWidth="9.140625" defaultRowHeight="15"/>
  <cols>
    <col min="1" max="1" width="12.8515625" style="0" customWidth="1"/>
    <col min="2" max="2" width="17.8515625" style="0" customWidth="1"/>
    <col min="3" max="3" width="18.7109375" style="0" customWidth="1"/>
    <col min="4" max="4" width="18.28125" style="0" customWidth="1"/>
  </cols>
  <sheetData>
    <row r="1" ht="15">
      <c r="A1" s="1" t="s">
        <v>9</v>
      </c>
    </row>
    <row r="3" spans="1:4" ht="30">
      <c r="A3" s="4"/>
      <c r="B3" s="6" t="s">
        <v>0</v>
      </c>
      <c r="C3" s="6" t="s">
        <v>1</v>
      </c>
      <c r="D3" s="6" t="s">
        <v>2</v>
      </c>
    </row>
    <row r="4" spans="1:4" ht="15">
      <c r="A4" s="7" t="s">
        <v>10</v>
      </c>
      <c r="B4" s="3" t="s">
        <v>8</v>
      </c>
      <c r="C4" s="3" t="s">
        <v>8</v>
      </c>
      <c r="D4" s="3" t="s">
        <v>8</v>
      </c>
    </row>
    <row r="5" spans="1:4" ht="15">
      <c r="A5" s="12" t="s">
        <v>11</v>
      </c>
      <c r="B5" s="8">
        <f>D5/C5*100</f>
        <v>1.437358276643991</v>
      </c>
      <c r="C5" s="9">
        <v>3528</v>
      </c>
      <c r="D5" s="8">
        <v>50.71</v>
      </c>
    </row>
    <row r="6" spans="1:4" ht="15">
      <c r="A6" s="12" t="s">
        <v>12</v>
      </c>
      <c r="B6" s="8">
        <f aca="true" t="shared" si="0" ref="B6:B23">D6/C6*100</f>
        <v>0.20039795338260374</v>
      </c>
      <c r="C6" s="9">
        <v>3518</v>
      </c>
      <c r="D6" s="8">
        <v>7.05</v>
      </c>
    </row>
    <row r="7" spans="1:4" ht="15">
      <c r="A7" s="12" t="s">
        <v>13</v>
      </c>
      <c r="B7" s="8">
        <f t="shared" si="0"/>
        <v>0.8879979954898521</v>
      </c>
      <c r="C7" s="9">
        <v>3991</v>
      </c>
      <c r="D7" s="8">
        <v>35.44</v>
      </c>
    </row>
    <row r="8" spans="1:4" ht="15">
      <c r="A8" s="12" t="s">
        <v>14</v>
      </c>
      <c r="B8" s="8">
        <f t="shared" si="0"/>
        <v>1.018709073900842</v>
      </c>
      <c r="C8" s="9">
        <v>3207</v>
      </c>
      <c r="D8" s="8">
        <v>32.67</v>
      </c>
    </row>
    <row r="9" spans="1:4" ht="15">
      <c r="A9" s="12" t="s">
        <v>15</v>
      </c>
      <c r="B9" s="8">
        <f t="shared" si="0"/>
        <v>0.3383206106870229</v>
      </c>
      <c r="C9" s="9">
        <v>3275</v>
      </c>
      <c r="D9" s="8">
        <v>11.08</v>
      </c>
    </row>
    <row r="10" spans="1:4" ht="15">
      <c r="A10" s="12" t="s">
        <v>16</v>
      </c>
      <c r="B10" s="8">
        <f t="shared" si="0"/>
        <v>0.32228571428571434</v>
      </c>
      <c r="C10" s="9">
        <v>2625</v>
      </c>
      <c r="D10" s="8">
        <v>8.46</v>
      </c>
    </row>
    <row r="11" spans="1:4" ht="15">
      <c r="A11" s="12" t="s">
        <v>17</v>
      </c>
      <c r="B11" s="8">
        <f t="shared" si="0"/>
        <v>0.38590043434680926</v>
      </c>
      <c r="C11" s="9">
        <v>2993</v>
      </c>
      <c r="D11" s="8">
        <v>11.55</v>
      </c>
    </row>
    <row r="12" spans="1:4" ht="15">
      <c r="A12" s="12" t="s">
        <v>18</v>
      </c>
      <c r="B12" s="8">
        <f t="shared" si="0"/>
        <v>0.4195663136661624</v>
      </c>
      <c r="C12" s="9">
        <v>1983</v>
      </c>
      <c r="D12" s="8">
        <v>8.32</v>
      </c>
    </row>
    <row r="13" spans="1:4" ht="15">
      <c r="A13" s="12" t="s">
        <v>19</v>
      </c>
      <c r="B13" s="8">
        <f t="shared" si="0"/>
        <v>0.36363636363636365</v>
      </c>
      <c r="C13" s="9">
        <v>4070</v>
      </c>
      <c r="D13" s="8">
        <v>14.8</v>
      </c>
    </row>
    <row r="14" spans="1:4" ht="15">
      <c r="A14" s="12" t="s">
        <v>20</v>
      </c>
      <c r="B14" s="8">
        <f t="shared" si="0"/>
        <v>0.5711020822752666</v>
      </c>
      <c r="C14" s="9">
        <v>3938</v>
      </c>
      <c r="D14" s="8">
        <v>22.49</v>
      </c>
    </row>
    <row r="15" spans="1:4" ht="15">
      <c r="A15" s="12" t="s">
        <v>21</v>
      </c>
      <c r="B15" s="8">
        <f t="shared" si="0"/>
        <v>1.2251056125528064</v>
      </c>
      <c r="C15" s="9">
        <v>3314</v>
      </c>
      <c r="D15" s="8">
        <v>40.6</v>
      </c>
    </row>
    <row r="16" spans="1:4" ht="15">
      <c r="A16" s="12" t="s">
        <v>22</v>
      </c>
      <c r="B16" s="8">
        <f t="shared" si="0"/>
        <v>0.38730853391684905</v>
      </c>
      <c r="C16" s="9">
        <v>3656</v>
      </c>
      <c r="D16" s="8">
        <v>14.16</v>
      </c>
    </row>
    <row r="17" spans="1:4" ht="15">
      <c r="A17" s="12" t="s">
        <v>23</v>
      </c>
      <c r="B17" s="8">
        <f t="shared" si="0"/>
        <v>0.3983539094650206</v>
      </c>
      <c r="C17" s="9">
        <v>2430</v>
      </c>
      <c r="D17" s="8">
        <v>9.68</v>
      </c>
    </row>
    <row r="18" spans="1:4" ht="15">
      <c r="A18" s="12" t="s">
        <v>24</v>
      </c>
      <c r="B18" s="8">
        <f t="shared" si="0"/>
        <v>0.23436123348017623</v>
      </c>
      <c r="C18" s="9">
        <v>3405</v>
      </c>
      <c r="D18" s="8">
        <v>7.98</v>
      </c>
    </row>
    <row r="19" spans="1:4" ht="15">
      <c r="A19" s="12" t="s">
        <v>25</v>
      </c>
      <c r="B19" s="8">
        <f t="shared" si="0"/>
        <v>0.21366459627329193</v>
      </c>
      <c r="C19" s="9">
        <v>3220</v>
      </c>
      <c r="D19" s="8">
        <v>6.88</v>
      </c>
    </row>
    <row r="20" spans="1:4" ht="15">
      <c r="A20" s="12" t="s">
        <v>26</v>
      </c>
      <c r="B20" s="8">
        <f t="shared" si="0"/>
        <v>0.1704422869471413</v>
      </c>
      <c r="C20" s="9">
        <v>2781</v>
      </c>
      <c r="D20" s="8">
        <v>4.74</v>
      </c>
    </row>
    <row r="21" spans="1:4" ht="15">
      <c r="A21" s="12" t="s">
        <v>27</v>
      </c>
      <c r="B21" s="8">
        <f t="shared" si="0"/>
        <v>0.6981488477521722</v>
      </c>
      <c r="C21" s="9">
        <v>2647</v>
      </c>
      <c r="D21" s="8">
        <v>18.48</v>
      </c>
    </row>
    <row r="22" spans="1:4" ht="15">
      <c r="A22" s="12" t="s">
        <v>28</v>
      </c>
      <c r="B22" s="8">
        <f t="shared" si="0"/>
        <v>0.6141185076810534</v>
      </c>
      <c r="C22" s="9">
        <v>2734</v>
      </c>
      <c r="D22" s="8">
        <v>16.79</v>
      </c>
    </row>
    <row r="23" spans="1:4" ht="15">
      <c r="A23" s="5" t="s">
        <v>7</v>
      </c>
      <c r="B23" s="8">
        <f t="shared" si="0"/>
        <v>0.08588957055214724</v>
      </c>
      <c r="C23" s="9">
        <v>3097</v>
      </c>
      <c r="D23" s="8">
        <v>2.66</v>
      </c>
    </row>
    <row r="27" ht="15">
      <c r="A27" s="1" t="s">
        <v>29</v>
      </c>
    </row>
    <row r="29" spans="1:4" ht="30">
      <c r="A29" s="4"/>
      <c r="B29" s="6" t="s">
        <v>0</v>
      </c>
      <c r="C29" s="6" t="s">
        <v>1</v>
      </c>
      <c r="D29" s="6" t="s">
        <v>2</v>
      </c>
    </row>
    <row r="30" spans="1:4" ht="15">
      <c r="A30" s="7" t="s">
        <v>10</v>
      </c>
      <c r="B30" s="3" t="s">
        <v>8</v>
      </c>
      <c r="C30" s="3" t="s">
        <v>8</v>
      </c>
      <c r="D30" s="3" t="s">
        <v>8</v>
      </c>
    </row>
    <row r="31" spans="1:4" ht="15">
      <c r="A31" s="12" t="s">
        <v>11</v>
      </c>
      <c r="B31" s="8">
        <f>D31/C31*100</f>
        <v>1.4678030303030303</v>
      </c>
      <c r="C31" s="9">
        <v>21.12</v>
      </c>
      <c r="D31" s="8">
        <v>0.31</v>
      </c>
    </row>
    <row r="32" spans="1:4" ht="15">
      <c r="A32" s="12" t="s">
        <v>12</v>
      </c>
      <c r="B32" s="8">
        <f aca="true" t="shared" si="1" ref="B32:B49">D32/C32*100</f>
        <v>0.18770530267480057</v>
      </c>
      <c r="C32" s="9">
        <v>21.31</v>
      </c>
      <c r="D32" s="8">
        <v>0.04</v>
      </c>
    </row>
    <row r="33" spans="1:4" ht="15">
      <c r="A33" s="12" t="s">
        <v>13</v>
      </c>
      <c r="B33" s="8">
        <f t="shared" si="1"/>
        <v>0.8677685950413223</v>
      </c>
      <c r="C33" s="9">
        <v>24.2</v>
      </c>
      <c r="D33" s="8">
        <v>0.21</v>
      </c>
    </row>
    <row r="34" spans="1:4" ht="15">
      <c r="A34" s="12" t="s">
        <v>14</v>
      </c>
      <c r="B34" s="8">
        <f t="shared" si="1"/>
        <v>1.0256410256410255</v>
      </c>
      <c r="C34" s="9">
        <v>19.5</v>
      </c>
      <c r="D34" s="8">
        <v>0.2</v>
      </c>
    </row>
    <row r="35" spans="1:4" ht="15">
      <c r="A35" s="12" t="s">
        <v>15</v>
      </c>
      <c r="B35" s="8">
        <f t="shared" si="1"/>
        <v>0.3558718861209964</v>
      </c>
      <c r="C35" s="9">
        <v>19.67</v>
      </c>
      <c r="D35" s="8">
        <v>0.07</v>
      </c>
    </row>
    <row r="36" spans="1:4" ht="15">
      <c r="A36" s="12" t="s">
        <v>16</v>
      </c>
      <c r="B36" s="8">
        <f t="shared" si="1"/>
        <v>0.282326369282891</v>
      </c>
      <c r="C36" s="9">
        <v>17.71</v>
      </c>
      <c r="D36" s="8">
        <v>0.05</v>
      </c>
    </row>
    <row r="37" spans="1:4" ht="15">
      <c r="A37" s="12" t="s">
        <v>17</v>
      </c>
      <c r="B37" s="8">
        <f t="shared" si="1"/>
        <v>0.37756202804746497</v>
      </c>
      <c r="C37" s="9">
        <v>18.54</v>
      </c>
      <c r="D37" s="8">
        <v>0.07</v>
      </c>
    </row>
    <row r="38" spans="1:4" ht="15">
      <c r="A38" s="12" t="s">
        <v>18</v>
      </c>
      <c r="B38" s="8">
        <f t="shared" si="1"/>
        <v>0.28169014084507044</v>
      </c>
      <c r="C38" s="9">
        <v>14.2</v>
      </c>
      <c r="D38" s="8">
        <v>0.04</v>
      </c>
    </row>
    <row r="39" spans="1:4" ht="15">
      <c r="A39" s="12" t="s">
        <v>19</v>
      </c>
      <c r="B39" s="8">
        <f t="shared" si="1"/>
        <v>0.3557312252964427</v>
      </c>
      <c r="C39" s="9">
        <v>25.3</v>
      </c>
      <c r="D39" s="8">
        <v>0.09</v>
      </c>
    </row>
    <row r="40" spans="1:4" ht="15">
      <c r="A40" s="12" t="s">
        <v>20</v>
      </c>
      <c r="B40" s="8">
        <f t="shared" si="1"/>
        <v>0.5649717514124294</v>
      </c>
      <c r="C40" s="9">
        <v>24.78</v>
      </c>
      <c r="D40" s="8">
        <v>0.14</v>
      </c>
    </row>
    <row r="41" spans="1:4" ht="15">
      <c r="A41" s="12" t="s">
        <v>21</v>
      </c>
      <c r="B41" s="8">
        <f t="shared" si="1"/>
        <v>1.2071463061323031</v>
      </c>
      <c r="C41" s="9">
        <v>20.71</v>
      </c>
      <c r="D41" s="8">
        <v>0.25</v>
      </c>
    </row>
    <row r="42" spans="1:4" ht="15">
      <c r="A42" s="12" t="s">
        <v>22</v>
      </c>
      <c r="B42" s="8">
        <f t="shared" si="1"/>
        <v>0.3475238922675934</v>
      </c>
      <c r="C42" s="9">
        <v>23.02</v>
      </c>
      <c r="D42" s="8">
        <v>0.08</v>
      </c>
    </row>
    <row r="43" spans="1:4" ht="15">
      <c r="A43" s="12" t="s">
        <v>23</v>
      </c>
      <c r="B43" s="8">
        <f t="shared" si="1"/>
        <v>0.32404406999351915</v>
      </c>
      <c r="C43" s="9">
        <v>15.43</v>
      </c>
      <c r="D43" s="8">
        <v>0.05</v>
      </c>
    </row>
    <row r="44" spans="1:4" ht="15">
      <c r="A44" s="12" t="s">
        <v>24</v>
      </c>
      <c r="B44" s="8">
        <f t="shared" si="1"/>
        <v>0.23212627669452185</v>
      </c>
      <c r="C44" s="9">
        <v>21.54</v>
      </c>
      <c r="D44" s="8">
        <v>0.05</v>
      </c>
    </row>
    <row r="45" spans="1:4" ht="15">
      <c r="A45" s="12" t="s">
        <v>25</v>
      </c>
      <c r="B45" s="8">
        <f t="shared" si="1"/>
        <v>0.23518344308560676</v>
      </c>
      <c r="C45" s="9">
        <v>21.26</v>
      </c>
      <c r="D45" s="8">
        <v>0.05</v>
      </c>
    </row>
    <row r="46" spans="1:4" ht="15">
      <c r="A46" s="12" t="s">
        <v>26</v>
      </c>
      <c r="B46" s="8">
        <f t="shared" si="1"/>
        <v>0.1693958215697346</v>
      </c>
      <c r="C46" s="9">
        <v>17.71</v>
      </c>
      <c r="D46" s="8">
        <v>0.03</v>
      </c>
    </row>
    <row r="47" spans="1:4" ht="15">
      <c r="A47" s="12" t="s">
        <v>27</v>
      </c>
      <c r="B47" s="8">
        <f t="shared" si="1"/>
        <v>0.5659309564233164</v>
      </c>
      <c r="C47" s="9">
        <v>17.67</v>
      </c>
      <c r="D47" s="8">
        <v>0.1</v>
      </c>
    </row>
    <row r="48" spans="1:4" ht="15">
      <c r="A48" s="12" t="s">
        <v>28</v>
      </c>
      <c r="B48" s="8">
        <f t="shared" si="1"/>
        <v>0.5698005698005698</v>
      </c>
      <c r="C48" s="9">
        <v>17.55</v>
      </c>
      <c r="D48" s="8">
        <v>0.1</v>
      </c>
    </row>
    <row r="49" spans="1:4" ht="15">
      <c r="A49" s="5" t="s">
        <v>7</v>
      </c>
      <c r="B49" s="8">
        <f t="shared" si="1"/>
        <v>0.10183299389002036</v>
      </c>
      <c r="C49" s="9">
        <v>19.64</v>
      </c>
      <c r="D49" s="8">
        <v>0.02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 topLeftCell="A7">
      <selection activeCell="C43" sqref="C43"/>
    </sheetView>
  </sheetViews>
  <sheetFormatPr defaultColWidth="9.140625" defaultRowHeight="15"/>
  <cols>
    <col min="1" max="1" width="16.421875" style="0" customWidth="1"/>
    <col min="2" max="2" width="17.28125" style="0" customWidth="1"/>
    <col min="3" max="3" width="14.8515625" style="0" customWidth="1"/>
    <col min="4" max="4" width="12.8515625" style="0" customWidth="1"/>
  </cols>
  <sheetData>
    <row r="1" ht="15">
      <c r="A1" s="1" t="s">
        <v>30</v>
      </c>
    </row>
    <row r="2" ht="15">
      <c r="A2" s="1"/>
    </row>
    <row r="3" spans="1:4" ht="30">
      <c r="A3" s="4"/>
      <c r="B3" s="6" t="s">
        <v>0</v>
      </c>
      <c r="C3" s="6" t="s">
        <v>1</v>
      </c>
      <c r="D3" s="6" t="s">
        <v>2</v>
      </c>
    </row>
    <row r="4" spans="1:4" ht="30">
      <c r="A4" s="7" t="s">
        <v>31</v>
      </c>
      <c r="B4" s="3" t="s">
        <v>8</v>
      </c>
      <c r="C4" s="3" t="s">
        <v>8</v>
      </c>
      <c r="D4" s="3" t="s">
        <v>8</v>
      </c>
    </row>
    <row r="5" spans="1:4" ht="15">
      <c r="A5" s="12">
        <v>0</v>
      </c>
      <c r="B5" s="10">
        <f>D5/C5*100</f>
        <v>0.7444547134935304</v>
      </c>
      <c r="C5" s="2">
        <v>4328</v>
      </c>
      <c r="D5" s="2">
        <v>32.22</v>
      </c>
    </row>
    <row r="6" spans="1:4" ht="15">
      <c r="A6" s="12">
        <v>1</v>
      </c>
      <c r="B6" s="10">
        <f aca="true" t="shared" si="0" ref="B6:B15">D6/C6*100</f>
        <v>0.45013392153773435</v>
      </c>
      <c r="C6" s="2">
        <v>6347</v>
      </c>
      <c r="D6" s="2">
        <v>28.57</v>
      </c>
    </row>
    <row r="7" spans="1:4" ht="15">
      <c r="A7" s="12">
        <v>2</v>
      </c>
      <c r="B7" s="10">
        <f t="shared" si="0"/>
        <v>0.1431745248086892</v>
      </c>
      <c r="C7" s="2">
        <v>4051</v>
      </c>
      <c r="D7" s="2">
        <v>5.8</v>
      </c>
    </row>
    <row r="8" spans="1:4" ht="15">
      <c r="A8" s="12">
        <v>3</v>
      </c>
      <c r="B8" s="10">
        <f t="shared" si="0"/>
        <v>0.12480499219968799</v>
      </c>
      <c r="C8" s="2">
        <v>3205</v>
      </c>
      <c r="D8" s="2">
        <v>4</v>
      </c>
    </row>
    <row r="9" spans="1:4" ht="15">
      <c r="A9" s="12">
        <v>4</v>
      </c>
      <c r="B9" s="10">
        <f t="shared" si="0"/>
        <v>0.18343434343434342</v>
      </c>
      <c r="C9" s="2">
        <v>2475</v>
      </c>
      <c r="D9" s="2">
        <v>4.54</v>
      </c>
    </row>
    <row r="10" spans="1:4" ht="15">
      <c r="A10" s="12">
        <v>5</v>
      </c>
      <c r="B10" s="10">
        <f t="shared" si="0"/>
        <v>0.12979214780600462</v>
      </c>
      <c r="C10" s="2">
        <v>2165</v>
      </c>
      <c r="D10" s="2">
        <v>2.81</v>
      </c>
    </row>
    <row r="11" spans="1:4" ht="15">
      <c r="A11" s="12">
        <v>6</v>
      </c>
      <c r="B11" s="10">
        <f t="shared" si="0"/>
        <v>0.9894301470588236</v>
      </c>
      <c r="C11" s="2">
        <v>2176</v>
      </c>
      <c r="D11" s="10">
        <v>21.53</v>
      </c>
    </row>
    <row r="12" spans="1:4" ht="15">
      <c r="A12" s="12">
        <v>7</v>
      </c>
      <c r="B12" s="10">
        <f t="shared" si="0"/>
        <v>0.1848341232227488</v>
      </c>
      <c r="C12" s="10">
        <v>2954</v>
      </c>
      <c r="D12" s="2">
        <v>5.46</v>
      </c>
    </row>
    <row r="13" spans="1:4" ht="15">
      <c r="A13" s="12">
        <v>8</v>
      </c>
      <c r="B13" s="10">
        <f t="shared" si="0"/>
        <v>0.1913477537437604</v>
      </c>
      <c r="C13" s="2">
        <v>3005</v>
      </c>
      <c r="D13" s="2">
        <v>5.75</v>
      </c>
    </row>
    <row r="14" spans="1:4" ht="15">
      <c r="A14" s="12">
        <v>9</v>
      </c>
      <c r="B14" s="10">
        <f t="shared" si="0"/>
        <v>0.23131170662905498</v>
      </c>
      <c r="C14" s="2">
        <v>2127</v>
      </c>
      <c r="D14" s="2">
        <v>4.92</v>
      </c>
    </row>
    <row r="15" spans="1:4" ht="15">
      <c r="A15" s="5" t="s">
        <v>7</v>
      </c>
      <c r="B15" s="11">
        <f t="shared" si="0"/>
        <v>0.08588957055214724</v>
      </c>
      <c r="C15" s="3">
        <v>3097</v>
      </c>
      <c r="D15" s="3">
        <v>2.66</v>
      </c>
    </row>
    <row r="19" ht="15">
      <c r="A19" s="1" t="s">
        <v>32</v>
      </c>
    </row>
    <row r="20" ht="15">
      <c r="A20" s="1"/>
    </row>
    <row r="21" spans="1:4" ht="30">
      <c r="A21" s="4"/>
      <c r="B21" s="6" t="s">
        <v>0</v>
      </c>
      <c r="C21" s="6" t="s">
        <v>1</v>
      </c>
      <c r="D21" s="6" t="s">
        <v>2</v>
      </c>
    </row>
    <row r="22" spans="1:4" ht="30">
      <c r="A22" s="7" t="s">
        <v>31</v>
      </c>
      <c r="B22" s="3" t="s">
        <v>8</v>
      </c>
      <c r="C22" s="3" t="s">
        <v>8</v>
      </c>
      <c r="D22" s="3" t="s">
        <v>8</v>
      </c>
    </row>
    <row r="23" spans="1:4" ht="15">
      <c r="A23" s="12">
        <v>0</v>
      </c>
      <c r="B23" s="10">
        <f>D23/C23*100</f>
        <v>0.7567158531971245</v>
      </c>
      <c r="C23" s="2">
        <v>26.43</v>
      </c>
      <c r="D23" s="2">
        <v>0.2</v>
      </c>
    </row>
    <row r="24" spans="1:4" ht="15">
      <c r="A24" s="12">
        <v>1</v>
      </c>
      <c r="B24" s="10">
        <f aca="true" t="shared" si="1" ref="B24:B33">D24/C24*100</f>
        <v>0.45489006823351025</v>
      </c>
      <c r="C24" s="2">
        <v>39.57</v>
      </c>
      <c r="D24" s="2">
        <v>0.18</v>
      </c>
    </row>
    <row r="25" spans="1:4" ht="15">
      <c r="A25" s="12">
        <v>2</v>
      </c>
      <c r="B25" s="10">
        <f t="shared" si="1"/>
        <v>0.1549186676994578</v>
      </c>
      <c r="C25" s="2">
        <v>25.82</v>
      </c>
      <c r="D25" s="2">
        <v>0.04</v>
      </c>
    </row>
    <row r="26" spans="1:4" ht="15">
      <c r="A26" s="12">
        <v>3</v>
      </c>
      <c r="B26" s="10">
        <f t="shared" si="1"/>
        <v>0.10005002501250626</v>
      </c>
      <c r="C26" s="2">
        <v>19.99</v>
      </c>
      <c r="D26" s="2">
        <v>0.02</v>
      </c>
    </row>
    <row r="27" spans="1:4" ht="15">
      <c r="A27" s="12">
        <v>4</v>
      </c>
      <c r="B27" s="10">
        <f t="shared" si="1"/>
        <v>0.12453300124533004</v>
      </c>
      <c r="C27" s="2">
        <v>16.06</v>
      </c>
      <c r="D27" s="2">
        <v>0.02</v>
      </c>
    </row>
    <row r="28" spans="1:4" ht="15">
      <c r="A28" s="12">
        <v>5</v>
      </c>
      <c r="B28" s="10">
        <f t="shared" si="1"/>
        <v>0.06835269993164729</v>
      </c>
      <c r="C28" s="2">
        <v>14.63</v>
      </c>
      <c r="D28" s="2">
        <v>0.01</v>
      </c>
    </row>
    <row r="29" spans="1:4" ht="15">
      <c r="A29" s="12">
        <v>6</v>
      </c>
      <c r="B29" s="10">
        <f t="shared" si="1"/>
        <v>0.8823529411764706</v>
      </c>
      <c r="C29" s="2">
        <v>13.6</v>
      </c>
      <c r="D29" s="10">
        <v>0.12</v>
      </c>
    </row>
    <row r="30" spans="1:4" ht="15">
      <c r="A30" s="12">
        <v>7</v>
      </c>
      <c r="B30" s="10">
        <f t="shared" si="1"/>
        <v>0.16910935738444197</v>
      </c>
      <c r="C30" s="10">
        <v>17.74</v>
      </c>
      <c r="D30" s="2">
        <v>0.03</v>
      </c>
    </row>
    <row r="31" spans="1:4" ht="15">
      <c r="A31" s="12">
        <v>8</v>
      </c>
      <c r="B31" s="10">
        <f t="shared" si="1"/>
        <v>0.16592920353982302</v>
      </c>
      <c r="C31" s="2">
        <v>18.08</v>
      </c>
      <c r="D31" s="2">
        <v>0.03</v>
      </c>
    </row>
    <row r="32" spans="1:4" ht="15">
      <c r="A32" s="12">
        <v>9</v>
      </c>
      <c r="B32" s="10">
        <f t="shared" si="1"/>
        <v>0.14727540500736377</v>
      </c>
      <c r="C32" s="2">
        <v>13.58</v>
      </c>
      <c r="D32" s="2">
        <v>0.02</v>
      </c>
    </row>
    <row r="33" spans="1:4" ht="15">
      <c r="A33" s="5" t="s">
        <v>7</v>
      </c>
      <c r="B33" s="11">
        <f t="shared" si="1"/>
        <v>0.10183299389002036</v>
      </c>
      <c r="C33" s="3">
        <v>19.64</v>
      </c>
      <c r="D33" s="3">
        <v>0.02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I16" sqref="I16"/>
    </sheetView>
  </sheetViews>
  <sheetFormatPr defaultColWidth="9.140625" defaultRowHeight="15"/>
  <cols>
    <col min="1" max="1" width="19.00390625" style="0" customWidth="1"/>
    <col min="2" max="2" width="18.421875" style="0" customWidth="1"/>
    <col min="3" max="3" width="15.00390625" style="0" customWidth="1"/>
    <col min="4" max="4" width="14.7109375" style="0" customWidth="1"/>
  </cols>
  <sheetData>
    <row r="1" ht="15">
      <c r="A1" s="1" t="s">
        <v>33</v>
      </c>
    </row>
    <row r="2" ht="15">
      <c r="A2" s="1"/>
    </row>
    <row r="3" spans="1:4" ht="30">
      <c r="A3" s="4"/>
      <c r="B3" s="6" t="s">
        <v>0</v>
      </c>
      <c r="C3" s="6" t="s">
        <v>1</v>
      </c>
      <c r="D3" s="6" t="s">
        <v>2</v>
      </c>
    </row>
    <row r="4" spans="1:4" ht="15">
      <c r="A4" s="7" t="s">
        <v>34</v>
      </c>
      <c r="B4" s="3" t="s">
        <v>8</v>
      </c>
      <c r="C4" s="3" t="s">
        <v>8</v>
      </c>
      <c r="D4" s="3" t="s">
        <v>8</v>
      </c>
    </row>
    <row r="5" spans="1:4" ht="15">
      <c r="A5" s="12" t="s">
        <v>35</v>
      </c>
      <c r="B5" s="10">
        <f>D5/C5*100</f>
        <v>1.1024709302325582</v>
      </c>
      <c r="C5" s="2">
        <v>1376</v>
      </c>
      <c r="D5" s="2">
        <v>15.17</v>
      </c>
    </row>
    <row r="6" spans="1:4" ht="15">
      <c r="A6" s="12" t="s">
        <v>36</v>
      </c>
      <c r="B6" s="10">
        <f aca="true" t="shared" si="0" ref="B6:B11">D6/C6*100</f>
        <v>0.1904761904761905</v>
      </c>
      <c r="C6" s="2">
        <v>2289</v>
      </c>
      <c r="D6" s="2">
        <v>4.36</v>
      </c>
    </row>
    <row r="7" spans="1:4" ht="15">
      <c r="A7" s="12" t="s">
        <v>37</v>
      </c>
      <c r="B7" s="10">
        <f t="shared" si="0"/>
        <v>0.14598775378665807</v>
      </c>
      <c r="C7" s="2">
        <v>3103</v>
      </c>
      <c r="D7" s="2">
        <v>4.53</v>
      </c>
    </row>
    <row r="8" spans="1:4" ht="15">
      <c r="A8" s="12" t="s">
        <v>38</v>
      </c>
      <c r="B8" s="10">
        <f t="shared" si="0"/>
        <v>0.16691154863355862</v>
      </c>
      <c r="C8" s="2">
        <v>3403</v>
      </c>
      <c r="D8" s="2">
        <v>5.68</v>
      </c>
    </row>
    <row r="9" spans="1:4" ht="15">
      <c r="A9" s="12" t="s">
        <v>39</v>
      </c>
      <c r="B9" s="10">
        <f t="shared" si="0"/>
        <v>0.16436712657468508</v>
      </c>
      <c r="C9" s="2">
        <v>3334</v>
      </c>
      <c r="D9" s="2">
        <v>5.48</v>
      </c>
    </row>
    <row r="10" spans="1:4" ht="15">
      <c r="A10" s="12" t="s">
        <v>40</v>
      </c>
      <c r="B10" s="10">
        <f t="shared" si="0"/>
        <v>0.3241669362665804</v>
      </c>
      <c r="C10" s="2">
        <v>3091</v>
      </c>
      <c r="D10" s="2">
        <v>10.02</v>
      </c>
    </row>
    <row r="11" spans="1:4" ht="15">
      <c r="A11" s="5" t="s">
        <v>7</v>
      </c>
      <c r="B11" s="11">
        <f t="shared" si="0"/>
        <v>0.08588957055214724</v>
      </c>
      <c r="C11" s="3">
        <v>3097</v>
      </c>
      <c r="D11" s="3">
        <v>2.66</v>
      </c>
    </row>
    <row r="13" ht="15" customHeight="1"/>
    <row r="15" ht="15" customHeight="1">
      <c r="A15" s="1" t="s">
        <v>41</v>
      </c>
    </row>
    <row r="16" ht="15">
      <c r="A16" s="1"/>
    </row>
    <row r="17" spans="1:4" ht="30">
      <c r="A17" s="4"/>
      <c r="B17" s="6" t="s">
        <v>0</v>
      </c>
      <c r="C17" s="6" t="s">
        <v>1</v>
      </c>
      <c r="D17" s="6" t="s">
        <v>2</v>
      </c>
    </row>
    <row r="18" spans="1:4" ht="15">
      <c r="A18" s="7" t="s">
        <v>34</v>
      </c>
      <c r="B18" s="3" t="s">
        <v>8</v>
      </c>
      <c r="C18" s="3" t="s">
        <v>8</v>
      </c>
      <c r="D18" s="3" t="s">
        <v>8</v>
      </c>
    </row>
    <row r="19" spans="1:4" ht="15">
      <c r="A19" s="12" t="s">
        <v>35</v>
      </c>
      <c r="B19" s="10">
        <f>D19/C19*100</f>
        <v>0.4874086108854589</v>
      </c>
      <c r="C19" s="2">
        <v>12.31</v>
      </c>
      <c r="D19" s="2">
        <v>0.06</v>
      </c>
    </row>
    <row r="20" spans="1:4" ht="15">
      <c r="A20" s="12" t="s">
        <v>36</v>
      </c>
      <c r="B20" s="10">
        <f aca="true" t="shared" si="1" ref="B20:B24">D20/C20*100</f>
        <v>0.1303780964797914</v>
      </c>
      <c r="C20" s="2">
        <v>15.34</v>
      </c>
      <c r="D20" s="2">
        <v>0.02</v>
      </c>
    </row>
    <row r="21" spans="1:4" ht="15">
      <c r="A21" s="12" t="s">
        <v>37</v>
      </c>
      <c r="B21" s="10">
        <f t="shared" si="1"/>
        <v>0.15408320493066258</v>
      </c>
      <c r="C21" s="2">
        <v>19.47</v>
      </c>
      <c r="D21" s="2">
        <v>0.03</v>
      </c>
    </row>
    <row r="22" spans="1:4" ht="15">
      <c r="A22" s="12" t="s">
        <v>38</v>
      </c>
      <c r="B22" s="10">
        <f t="shared" si="1"/>
        <v>0.14177693761814744</v>
      </c>
      <c r="C22" s="2">
        <v>21.16</v>
      </c>
      <c r="D22" s="2">
        <v>0.03</v>
      </c>
    </row>
    <row r="23" spans="1:4" ht="15">
      <c r="A23" s="12" t="s">
        <v>39</v>
      </c>
      <c r="B23" s="10">
        <f t="shared" si="1"/>
        <v>0.14443909484833894</v>
      </c>
      <c r="C23" s="2">
        <v>20.77</v>
      </c>
      <c r="D23" s="2">
        <v>0.03</v>
      </c>
    </row>
    <row r="24" spans="1:4" ht="15" customHeight="1">
      <c r="A24" s="12" t="s">
        <v>40</v>
      </c>
      <c r="B24" s="10">
        <f t="shared" si="1"/>
        <v>0.28929604628736744</v>
      </c>
      <c r="C24" s="2">
        <v>20.74</v>
      </c>
      <c r="D24" s="2">
        <v>0.06</v>
      </c>
    </row>
    <row r="25" spans="1:4" ht="15">
      <c r="A25" s="5" t="s">
        <v>7</v>
      </c>
      <c r="B25" s="11">
        <f>D25/C25*100</f>
        <v>0.10183299389002036</v>
      </c>
      <c r="C25" s="3">
        <v>19.64</v>
      </c>
      <c r="D25" s="3">
        <v>0.02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 topLeftCell="A1">
      <selection activeCell="C19" sqref="C19"/>
    </sheetView>
  </sheetViews>
  <sheetFormatPr defaultColWidth="9.140625" defaultRowHeight="15"/>
  <cols>
    <col min="1" max="1" width="13.00390625" style="0" customWidth="1"/>
    <col min="2" max="2" width="16.28125" style="0" customWidth="1"/>
    <col min="3" max="3" width="15.140625" style="0" customWidth="1"/>
    <col min="4" max="4" width="14.421875" style="0" customWidth="1"/>
  </cols>
  <sheetData>
    <row r="1" ht="15">
      <c r="A1" s="1" t="s">
        <v>42</v>
      </c>
    </row>
    <row r="2" ht="15">
      <c r="A2" s="1"/>
    </row>
    <row r="3" spans="1:4" ht="30">
      <c r="A3" s="4"/>
      <c r="B3" s="6" t="s">
        <v>0</v>
      </c>
      <c r="C3" s="6" t="s">
        <v>1</v>
      </c>
      <c r="D3" s="6" t="s">
        <v>2</v>
      </c>
    </row>
    <row r="4" spans="1:4" ht="15">
      <c r="A4" s="7" t="s">
        <v>43</v>
      </c>
      <c r="B4" s="3" t="s">
        <v>8</v>
      </c>
      <c r="C4" s="3" t="s">
        <v>8</v>
      </c>
      <c r="D4" s="3" t="s">
        <v>8</v>
      </c>
    </row>
    <row r="5" spans="1:4" ht="15">
      <c r="A5" s="12" t="s">
        <v>44</v>
      </c>
      <c r="B5" s="10">
        <f>D5/C5*100</f>
        <v>0.08718114304165321</v>
      </c>
      <c r="C5" s="2">
        <v>3097</v>
      </c>
      <c r="D5" s="2">
        <v>2.7</v>
      </c>
    </row>
    <row r="6" spans="1:4" ht="15">
      <c r="A6" s="12" t="s">
        <v>45</v>
      </c>
      <c r="B6" s="10">
        <f aca="true" t="shared" si="0" ref="B6:B7">D6/C6*100</f>
        <v>0.4540117416829746</v>
      </c>
      <c r="C6" s="2">
        <v>3066</v>
      </c>
      <c r="D6" s="2">
        <v>13.92</v>
      </c>
    </row>
    <row r="7" spans="1:4" ht="15">
      <c r="A7" s="5" t="s">
        <v>7</v>
      </c>
      <c r="B7" s="11">
        <f t="shared" si="0"/>
        <v>0.08588957055214724</v>
      </c>
      <c r="C7" s="3">
        <v>3097</v>
      </c>
      <c r="D7" s="3">
        <v>2.66</v>
      </c>
    </row>
    <row r="11" ht="15">
      <c r="A11" s="1" t="s">
        <v>46</v>
      </c>
    </row>
    <row r="12" ht="15">
      <c r="A12" s="1"/>
    </row>
    <row r="13" spans="1:4" ht="30">
      <c r="A13" s="4"/>
      <c r="B13" s="6" t="s">
        <v>0</v>
      </c>
      <c r="C13" s="6" t="s">
        <v>1</v>
      </c>
      <c r="D13" s="6" t="s">
        <v>2</v>
      </c>
    </row>
    <row r="14" spans="1:4" ht="15">
      <c r="A14" s="7" t="s">
        <v>43</v>
      </c>
      <c r="B14" s="3" t="s">
        <v>8</v>
      </c>
      <c r="C14" s="3" t="s">
        <v>8</v>
      </c>
      <c r="D14" s="3" t="s">
        <v>8</v>
      </c>
    </row>
    <row r="15" spans="1:4" ht="15">
      <c r="A15" s="12" t="s">
        <v>44</v>
      </c>
      <c r="B15" s="10">
        <f>D15/C15*100</f>
        <v>0.10188487009679062</v>
      </c>
      <c r="C15" s="2">
        <v>19.63</v>
      </c>
      <c r="D15" s="2">
        <v>0.02</v>
      </c>
    </row>
    <row r="16" spans="1:4" ht="15">
      <c r="A16" s="12" t="s">
        <v>45</v>
      </c>
      <c r="B16" s="10">
        <f aca="true" t="shared" si="1" ref="B16:B17">D16/C16*100</f>
        <v>0.4511278195488722</v>
      </c>
      <c r="C16" s="2">
        <v>19.95</v>
      </c>
      <c r="D16" s="2">
        <v>0.09</v>
      </c>
    </row>
    <row r="17" spans="1:4" ht="15">
      <c r="A17" s="5" t="s">
        <v>7</v>
      </c>
      <c r="B17" s="11">
        <f t="shared" si="1"/>
        <v>0.10183299389002036</v>
      </c>
      <c r="C17" s="3">
        <v>19.64</v>
      </c>
      <c r="D17" s="3">
        <v>0.02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E3" sqref="E3"/>
    </sheetView>
  </sheetViews>
  <sheetFormatPr defaultColWidth="9.140625" defaultRowHeight="15"/>
  <cols>
    <col min="1" max="1" width="15.8515625" style="0" customWidth="1"/>
    <col min="2" max="2" width="18.8515625" style="0" customWidth="1"/>
    <col min="3" max="3" width="17.7109375" style="0" customWidth="1"/>
    <col min="4" max="4" width="15.421875" style="0" customWidth="1"/>
  </cols>
  <sheetData>
    <row r="1" ht="15">
      <c r="A1" s="1" t="s">
        <v>47</v>
      </c>
    </row>
    <row r="2" ht="15">
      <c r="A2" s="1"/>
    </row>
    <row r="3" spans="1:4" ht="30">
      <c r="A3" s="4"/>
      <c r="B3" s="6" t="s">
        <v>0</v>
      </c>
      <c r="C3" s="6" t="s">
        <v>1</v>
      </c>
      <c r="D3" s="6" t="s">
        <v>2</v>
      </c>
    </row>
    <row r="4" spans="1:4" ht="15" customHeight="1">
      <c r="A4" s="7" t="s">
        <v>48</v>
      </c>
      <c r="B4" s="3" t="s">
        <v>8</v>
      </c>
      <c r="C4" s="3" t="s">
        <v>8</v>
      </c>
      <c r="D4" s="3" t="s">
        <v>8</v>
      </c>
    </row>
    <row r="5" spans="1:4" ht="15" customHeight="1">
      <c r="A5" s="12" t="s">
        <v>57</v>
      </c>
      <c r="B5" s="10">
        <f>D5/C5*100</f>
        <v>0.6842306223749524</v>
      </c>
      <c r="C5" s="2">
        <v>2619</v>
      </c>
      <c r="D5" s="2">
        <v>17.92</v>
      </c>
    </row>
    <row r="6" spans="1:4" ht="15">
      <c r="A6" s="12" t="s">
        <v>49</v>
      </c>
      <c r="B6" s="10">
        <f aca="true" t="shared" si="0" ref="B6:B11">D6/C6*100</f>
        <v>0.2903774226453587</v>
      </c>
      <c r="C6" s="2">
        <v>2941</v>
      </c>
      <c r="D6" s="2">
        <v>8.54</v>
      </c>
    </row>
    <row r="7" spans="1:4" ht="15">
      <c r="A7" s="12" t="s">
        <v>50</v>
      </c>
      <c r="B7" s="10">
        <f t="shared" si="0"/>
        <v>0.21665642286416717</v>
      </c>
      <c r="C7" s="2">
        <v>3254</v>
      </c>
      <c r="D7" s="2">
        <v>7.05</v>
      </c>
    </row>
    <row r="8" spans="1:4" ht="15">
      <c r="A8" s="12" t="s">
        <v>51</v>
      </c>
      <c r="B8" s="10">
        <f t="shared" si="0"/>
        <v>0.2538604076590488</v>
      </c>
      <c r="C8" s="2">
        <v>3238</v>
      </c>
      <c r="D8" s="2">
        <v>8.22</v>
      </c>
    </row>
    <row r="9" spans="1:4" ht="15">
      <c r="A9" s="12" t="s">
        <v>52</v>
      </c>
      <c r="B9" s="10">
        <f t="shared" si="0"/>
        <v>0.23084025854108958</v>
      </c>
      <c r="C9" s="2">
        <v>3249</v>
      </c>
      <c r="D9" s="2">
        <v>7.5</v>
      </c>
    </row>
    <row r="10" spans="1:4" ht="14.25" customHeight="1">
      <c r="A10" s="12" t="s">
        <v>53</v>
      </c>
      <c r="B10" s="18">
        <f t="shared" si="0"/>
        <v>0.12065040650406503</v>
      </c>
      <c r="C10" s="19">
        <v>3075</v>
      </c>
      <c r="D10" s="19">
        <v>3.71</v>
      </c>
    </row>
    <row r="11" spans="1:4" ht="15" customHeight="1">
      <c r="A11" s="5" t="s">
        <v>7</v>
      </c>
      <c r="B11" s="11">
        <f t="shared" si="0"/>
        <v>0.08588957055214724</v>
      </c>
      <c r="C11" s="3">
        <v>3097</v>
      </c>
      <c r="D11" s="3">
        <v>2.66</v>
      </c>
    </row>
    <row r="14" ht="15">
      <c r="A14" s="1" t="s">
        <v>54</v>
      </c>
    </row>
    <row r="15" ht="15">
      <c r="A15" s="1"/>
    </row>
    <row r="16" spans="1:4" ht="30">
      <c r="A16" s="4"/>
      <c r="B16" s="6" t="s">
        <v>0</v>
      </c>
      <c r="C16" s="6" t="s">
        <v>1</v>
      </c>
      <c r="D16" s="6" t="s">
        <v>2</v>
      </c>
    </row>
    <row r="17" spans="1:4" ht="15">
      <c r="A17" s="7" t="s">
        <v>48</v>
      </c>
      <c r="B17" s="3" t="s">
        <v>8</v>
      </c>
      <c r="C17" s="3" t="s">
        <v>8</v>
      </c>
      <c r="D17" s="3" t="s">
        <v>8</v>
      </c>
    </row>
    <row r="18" spans="1:4" ht="15">
      <c r="A18" s="12" t="s">
        <v>57</v>
      </c>
      <c r="B18" s="10">
        <f>D18/C18*100</f>
        <v>0.5899705014749264</v>
      </c>
      <c r="C18" s="2">
        <v>16.95</v>
      </c>
      <c r="D18" s="2">
        <v>0.1</v>
      </c>
    </row>
    <row r="19" spans="1:4" ht="15">
      <c r="A19" s="12" t="s">
        <v>49</v>
      </c>
      <c r="B19" s="10">
        <f aca="true" t="shared" si="1" ref="B19:B24">D19/C19*100</f>
        <v>0.2676659528907923</v>
      </c>
      <c r="C19" s="2">
        <v>18.68</v>
      </c>
      <c r="D19" s="2">
        <v>0.05</v>
      </c>
    </row>
    <row r="20" spans="1:4" ht="15">
      <c r="A20" s="12" t="s">
        <v>50</v>
      </c>
      <c r="B20" s="10">
        <f t="shared" si="1"/>
        <v>0.1964636542239686</v>
      </c>
      <c r="C20" s="2">
        <v>20.36</v>
      </c>
      <c r="D20" s="2">
        <v>0.04</v>
      </c>
    </row>
    <row r="21" spans="1:4" ht="15">
      <c r="A21" s="12" t="s">
        <v>51</v>
      </c>
      <c r="B21" s="10">
        <f t="shared" si="1"/>
        <v>0.2447381302006853</v>
      </c>
      <c r="C21" s="2">
        <v>20.43</v>
      </c>
      <c r="D21" s="2">
        <v>0.05</v>
      </c>
    </row>
    <row r="22" spans="1:4" ht="15">
      <c r="A22" s="12" t="s">
        <v>52</v>
      </c>
      <c r="B22" s="10">
        <f t="shared" si="1"/>
        <v>0.1953125</v>
      </c>
      <c r="C22" s="2">
        <v>20.48</v>
      </c>
      <c r="D22" s="2">
        <v>0.04</v>
      </c>
    </row>
    <row r="23" spans="1:4" ht="15">
      <c r="A23" s="12" t="s">
        <v>53</v>
      </c>
      <c r="B23" s="18">
        <f t="shared" si="1"/>
        <v>0.10198878123406425</v>
      </c>
      <c r="C23" s="19">
        <v>19.61</v>
      </c>
      <c r="D23" s="19">
        <v>0.02</v>
      </c>
    </row>
    <row r="24" spans="1:4" ht="15">
      <c r="A24" s="5" t="s">
        <v>7</v>
      </c>
      <c r="B24" s="11">
        <f t="shared" si="1"/>
        <v>0.10183299389002036</v>
      </c>
      <c r="C24" s="3">
        <v>19.64</v>
      </c>
      <c r="D24" s="3">
        <v>0.02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 Krausse</dc:creator>
  <cp:keywords/>
  <dc:description/>
  <cp:lastModifiedBy>Windows-käyttäjä</cp:lastModifiedBy>
  <dcterms:created xsi:type="dcterms:W3CDTF">2015-01-09T16:16:49Z</dcterms:created>
  <dcterms:modified xsi:type="dcterms:W3CDTF">2016-12-20T15:38:18Z</dcterms:modified>
  <cp:category/>
  <cp:version/>
  <cp:contentType/>
  <cp:contentStatus/>
</cp:coreProperties>
</file>