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5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'Sheet1'!$A$1:$I$93</definedName>
    <definedName name="_xlnm.Print_Titles" localSheetId="0">'Sheet1'!$15:$15</definedName>
  </definedNames>
  <calcPr fullCalcOnLoad="1"/>
</workbook>
</file>

<file path=xl/sharedStrings.xml><?xml version="1.0" encoding="utf-8"?>
<sst xmlns="http://schemas.openxmlformats.org/spreadsheetml/2006/main" count="338" uniqueCount="138">
  <si>
    <t>Product</t>
  </si>
  <si>
    <t>Description</t>
  </si>
  <si>
    <r>
      <t xml:space="preserve">Price per </t>
    </r>
    <r>
      <rPr>
        <b/>
        <u val="single"/>
        <sz val="12"/>
        <rFont val="Times New Roman"/>
        <family val="1"/>
      </rPr>
      <t>one</t>
    </r>
    <r>
      <rPr>
        <b/>
        <sz val="12"/>
        <rFont val="Times New Roman"/>
        <family val="1"/>
      </rPr>
      <t xml:space="preserve"> unit</t>
    </r>
  </si>
  <si>
    <t>&lt; 5 000</t>
  </si>
  <si>
    <t>&gt; 5 000</t>
  </si>
  <si>
    <t>Document folders</t>
  </si>
  <si>
    <t>A4 format. Recycled paper</t>
  </si>
  <si>
    <t>Ballpoint pen (basic)</t>
  </si>
  <si>
    <t>Post it-notes</t>
  </si>
  <si>
    <t>Recycled paper. 1 colour with 1 motif</t>
  </si>
  <si>
    <t>&lt; 3 000</t>
  </si>
  <si>
    <t>&gt; 3 000</t>
  </si>
  <si>
    <t>Mouse pad</t>
  </si>
  <si>
    <t>Calculator</t>
  </si>
  <si>
    <t>First aid kit</t>
  </si>
  <si>
    <t>Basic (no scissors)</t>
  </si>
  <si>
    <t>&lt; 1 000</t>
  </si>
  <si>
    <t>&gt; 1 000</t>
  </si>
  <si>
    <t>Automatic currency converter</t>
  </si>
  <si>
    <t>Badge holder (strap)</t>
  </si>
  <si>
    <t>Fabric shopping bag</t>
  </si>
  <si>
    <t>100% cotton with long handles (approximately 70 cm). Main purpose: to carry A4 format publications. European flag + DG ECFIN printed in black on one side.</t>
  </si>
  <si>
    <t>Bonbons</t>
  </si>
  <si>
    <t>Coloured aluminium foil wrapper (blue and yellow) with euro sign. Various flavours. Shelf life: 18 months</t>
  </si>
  <si>
    <t>&lt; 50 kg</t>
  </si>
  <si>
    <t>&gt;50 kg</t>
  </si>
  <si>
    <t>Purse</t>
  </si>
  <si>
    <t>Keyring</t>
  </si>
  <si>
    <t>€ sign in metal</t>
  </si>
  <si>
    <t>Eraser</t>
  </si>
  <si>
    <t>Ballpoint pen</t>
  </si>
  <si>
    <t>Beach ball</t>
  </si>
  <si>
    <t>Puzzle</t>
  </si>
  <si>
    <t>Balloon</t>
  </si>
  <si>
    <t>Pencil case with ruler</t>
  </si>
  <si>
    <t>Ballpoint pen (middle standard)</t>
  </si>
  <si>
    <t>Ballpoint pen in cover (high standard/luxury</t>
  </si>
  <si>
    <t>&lt; 500</t>
  </si>
  <si>
    <t>&gt; 500</t>
  </si>
  <si>
    <t>Key ring</t>
  </si>
  <si>
    <t>Cap</t>
  </si>
  <si>
    <t>6 panels. Decorative fabric button. 100% cotton. Blue</t>
  </si>
  <si>
    <t>Mug</t>
  </si>
  <si>
    <t>Sports bag</t>
  </si>
  <si>
    <t>T-shirt</t>
  </si>
  <si>
    <t>Sweatshirt without hood</t>
  </si>
  <si>
    <t>Paperweight</t>
  </si>
  <si>
    <t>Glass/plexi/crystal with embedded coin and/or 3D motive</t>
  </si>
  <si>
    <t>Table clock</t>
  </si>
  <si>
    <t>USB stick</t>
  </si>
  <si>
    <t>4 GB. Metallic/aluminium in cover</t>
  </si>
  <si>
    <t>8 GB. Metallic/aluminium in cover</t>
  </si>
  <si>
    <t>Laser pointer</t>
  </si>
  <si>
    <t>Briefcase</t>
  </si>
  <si>
    <t>Leather. Information engraved or embossed</t>
  </si>
  <si>
    <t>Company:</t>
  </si>
  <si>
    <t>Date:</t>
  </si>
  <si>
    <t>Signature</t>
  </si>
  <si>
    <t>Adapt small visual element</t>
  </si>
  <si>
    <t>Adapt the presentation of the euro symbol into a more attractive graph</t>
  </si>
  <si>
    <t>for children</t>
  </si>
  <si>
    <t>for adults</t>
  </si>
  <si>
    <t>Create a small visual element</t>
  </si>
  <si>
    <t>Create a large visual element</t>
  </si>
  <si>
    <t>Total</t>
  </si>
  <si>
    <t>€</t>
  </si>
  <si>
    <t>TOTAL Category A (mass distirbution) + category A (mass distribution children) + category B + Price for design</t>
  </si>
  <si>
    <t>Multiplication factor</t>
  </si>
  <si>
    <t>1. Category A (mass distribution)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</si>
  <si>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</si>
  <si>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</si>
  <si>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</si>
  <si>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</si>
  <si>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</si>
  <si>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</si>
  <si>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</si>
  <si>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</si>
  <si>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</si>
  <si>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</si>
  <si>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</si>
  <si>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</si>
  <si>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 Category A (mass distribution - children)</t>
  </si>
  <si>
    <t>2.1</t>
  </si>
  <si>
    <t>2.2</t>
  </si>
  <si>
    <t>2.3</t>
  </si>
  <si>
    <t>2.4</t>
  </si>
  <si>
    <t>2.5</t>
  </si>
  <si>
    <t>2.6</t>
  </si>
  <si>
    <t>3. Category B (limited distribution)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</si>
  <si>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</si>
  <si>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</si>
  <si>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</si>
  <si>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</si>
  <si>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</si>
  <si>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</si>
  <si>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</si>
  <si>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</si>
  <si>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</si>
  <si>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</si>
  <si>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</si>
  <si>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</si>
  <si>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</si>
  <si>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</si>
  <si>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</si>
  <si>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4. Price for design</t>
  </si>
  <si>
    <t>4.1</t>
  </si>
  <si>
    <t>4.2</t>
  </si>
  <si>
    <t>4.3</t>
  </si>
  <si>
    <t>Quantity (low/high) or Target group</t>
  </si>
  <si>
    <t>European Commission -         DG ECFIN</t>
  </si>
  <si>
    <t>Silver-plated metal. Engraved or embossed</t>
  </si>
  <si>
    <t>Engraved or embossed</t>
  </si>
  <si>
    <t>Silver or black, printed or embossed</t>
  </si>
  <si>
    <t>Luxury. Information printed or embossed</t>
  </si>
  <si>
    <t>Information printed or embossed</t>
  </si>
  <si>
    <t>Plastic. Long writing duration</t>
  </si>
  <si>
    <t>Printed with 1 motive. 4 colours</t>
  </si>
  <si>
    <t>Pocket size. Solar. Silver or black. CE and ROHS standard</t>
  </si>
  <si>
    <t>Device for converting an amount in a national currency into euro and vice versa. With or without the national currency exchange rate pre-programmed</t>
  </si>
  <si>
    <t>Strap 2.5 cm. With safety clip and metal clasp</t>
  </si>
  <si>
    <t>Leather. For coins</t>
  </si>
  <si>
    <t>Various shapes. Euro sign</t>
  </si>
  <si>
    <t>Plastic. With euro sign. Children safe</t>
  </si>
  <si>
    <t>Inflatable. Blue and/or yellow</t>
  </si>
  <si>
    <t>50-60 pieces. With children's  picture, 4 colours</t>
  </si>
  <si>
    <t>Blue and/or yellow, with € sign</t>
  </si>
  <si>
    <t>In a cover (box, bag etc)</t>
  </si>
  <si>
    <t>Elegant design (not plastic). Information printed or embossed</t>
  </si>
  <si>
    <t>Porcelain</t>
  </si>
  <si>
    <t>Polyester. Main compartment with zipper</t>
  </si>
  <si>
    <t>100 % cotton. Good quality. White or black. Picture, 4 colours on front. Each T-shirt to be delivered in plastic</t>
  </si>
  <si>
    <t>Crew neck, long sleeves. 100 % cotton. Each sweatshirt to be delivered in plastic</t>
  </si>
  <si>
    <t>A map of the European Union for children. The design should be attractive to children under 15 years</t>
  </si>
  <si>
    <t>To create a small visual element with the European flag and the text European Commission, Directorate General for Economic and Financial Affairs</t>
  </si>
  <si>
    <t>Tenderers must fill in all boxes. Omission to do so will lead the Commission to exclude the tender from evaluation.</t>
  </si>
  <si>
    <t>Prices should be quoted free of all duties, taxes and other charges</t>
  </si>
  <si>
    <t>Prices must be quoted in euro</t>
  </si>
  <si>
    <t>CHAPTER 2       GENERAL PRICE SCHEDULE:   LOT 4   PROMOTIONAL MATERIAL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</si>
</sst>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justify"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Border="1" applyAlignment="1" applyProtection="1">
      <alignment horizontal="left" wrapText="1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wrapText="1"/>
      <protection/>
    </xf>
    <xf numFmtId="1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1" fontId="2" fillId="0" borderId="11" xfId="0" applyNumberFormat="1" applyFont="1" applyFill="1" applyBorder="1" applyAlignment="1" applyProtection="1">
      <alignment horizontal="center" wrapText="1"/>
      <protection/>
    </xf>
    <xf numFmtId="1" fontId="2" fillId="24" borderId="10" xfId="0" applyNumberFormat="1" applyFont="1" applyFill="1" applyBorder="1" applyAlignment="1" applyProtection="1">
      <alignment horizontal="center"/>
      <protection/>
    </xf>
    <xf numFmtId="1" fontId="2" fillId="24" borderId="12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right" wrapText="1"/>
      <protection/>
    </xf>
    <xf numFmtId="1" fontId="1" fillId="0" borderId="11" xfId="0" applyNumberFormat="1" applyFont="1" applyFill="1" applyBorder="1" applyAlignment="1" applyProtection="1">
      <alignment horizontal="center"/>
      <protection/>
    </xf>
    <xf numFmtId="43" fontId="1" fillId="0" borderId="10" xfId="0" applyNumberFormat="1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right" vertical="center"/>
      <protection/>
    </xf>
    <xf numFmtId="43" fontId="1" fillId="0" borderId="1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1" fontId="0" fillId="0" borderId="13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right" wrapText="1"/>
      <protection/>
    </xf>
    <xf numFmtId="1" fontId="1" fillId="0" borderId="0" xfId="0" applyNumberFormat="1" applyFont="1" applyAlignment="1" applyProtection="1">
      <alignment horizontal="center" wrapText="1"/>
      <protection/>
    </xf>
    <xf numFmtId="0" fontId="29" fillId="0" borderId="0" xfId="0" applyFont="1" applyAlignment="1" applyProtection="1">
      <alignment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justify" vertical="center" wrapText="1"/>
      <protection/>
    </xf>
    <xf numFmtId="0" fontId="1" fillId="0" borderId="11" xfId="0" applyFont="1" applyBorder="1" applyAlignment="1" applyProtection="1">
      <alignment horizontal="left" vertical="top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justify" wrapText="1"/>
      <protection/>
    </xf>
    <xf numFmtId="0" fontId="0" fillId="0" borderId="17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1" fillId="0" borderId="17" xfId="0" applyFont="1" applyBorder="1" applyAlignment="1" applyProtection="1">
      <alignment horizontal="justify" vertical="center" wrapText="1"/>
      <protection/>
    </xf>
    <xf numFmtId="0" fontId="1" fillId="0" borderId="12" xfId="0" applyFont="1" applyBorder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18" xfId="0" applyFont="1" applyBorder="1" applyAlignment="1" applyProtection="1">
      <alignment horizontal="right" vertical="center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right" vertical="center"/>
      <protection/>
    </xf>
    <xf numFmtId="0" fontId="26" fillId="0" borderId="0" xfId="0" applyFont="1" applyAlignment="1" applyProtection="1">
      <alignment wrapText="1"/>
      <protection/>
    </xf>
    <xf numFmtId="0" fontId="27" fillId="0" borderId="0" xfId="0" applyFont="1" applyAlignment="1" applyProtection="1">
      <alignment wrapText="1"/>
      <protection/>
    </xf>
    <xf numFmtId="0" fontId="28" fillId="0" borderId="0" xfId="0" applyFont="1" applyAlignment="1" applyProtection="1">
      <alignment wrapText="1"/>
      <protection/>
    </xf>
    <xf numFmtId="0" fontId="1" fillId="0" borderId="14" xfId="0" applyFont="1" applyBorder="1" applyAlignment="1" applyProtection="1">
      <alignment horizontal="justify" vertical="center" wrapText="1"/>
      <protection/>
    </xf>
    <xf numFmtId="0" fontId="0" fillId="0" borderId="16" xfId="0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6" fillId="0" borderId="0" xfId="0" applyFont="1" applyBorder="1" applyAlignment="1" applyProtection="1">
      <alignment horizontal="left" wrapText="1"/>
      <protection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0" fontId="1" fillId="0" borderId="16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43" fontId="2" fillId="0" borderId="10" xfId="0" applyNumberFormat="1" applyFont="1" applyBorder="1" applyAlignment="1" applyProtection="1">
      <alignment vertical="center"/>
      <protection/>
    </xf>
    <xf numFmtId="43" fontId="0" fillId="0" borderId="17" xfId="0" applyNumberFormat="1" applyBorder="1" applyAlignment="1" applyProtection="1">
      <alignment vertical="center"/>
      <protection/>
    </xf>
    <xf numFmtId="43" fontId="1" fillId="0" borderId="21" xfId="0" applyNumberFormat="1" applyFont="1" applyBorder="1" applyAlignment="1" applyProtection="1">
      <alignment vertical="center"/>
      <protection/>
    </xf>
    <xf numFmtId="43" fontId="1" fillId="0" borderId="22" xfId="0" applyNumberFormat="1" applyFont="1" applyBorder="1" applyAlignment="1" applyProtection="1">
      <alignment vertical="center"/>
      <protection/>
    </xf>
    <xf numFmtId="43" fontId="1" fillId="0" borderId="23" xfId="0" applyNumberFormat="1" applyFont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pane ySplit="15" topLeftCell="BM16" activePane="bottomLeft" state="frozen"/>
      <selection pane="topLeft" activeCell="A1" sqref="A1"/>
      <selection pane="bottomLeft" activeCell="C86" sqref="C86:C90"/>
    </sheetView>
  </sheetViews>
  <sheetFormatPr defaultColWidth="12.57421875" defaultRowHeight="12.75"/>
  <cols>
    <col min="1" max="1" width="5.140625" style="41" customWidth="1"/>
    <col min="2" max="2" width="15.140625" style="50" customWidth="1"/>
    <col min="3" max="3" width="41.28125" style="4" customWidth="1"/>
    <col min="4" max="4" width="21.00390625" style="42" customWidth="1"/>
    <col min="5" max="5" width="10.00390625" style="4" customWidth="1"/>
    <col min="6" max="6" width="2.7109375" style="4" customWidth="1"/>
    <col min="7" max="7" width="15.140625" style="43" customWidth="1"/>
    <col min="8" max="8" width="20.140625" style="4" customWidth="1"/>
    <col min="9" max="9" width="3.8515625" style="4" customWidth="1"/>
    <col min="10" max="16384" width="12.57421875" style="4" customWidth="1"/>
  </cols>
  <sheetData>
    <row r="1" spans="1:9" ht="38.25" customHeight="1">
      <c r="A1" s="86" t="s">
        <v>137</v>
      </c>
      <c r="B1" s="87"/>
      <c r="C1" s="87"/>
      <c r="D1" s="88"/>
      <c r="E1" s="88"/>
      <c r="F1" s="3"/>
      <c r="G1" s="79" t="s">
        <v>109</v>
      </c>
      <c r="H1" s="80"/>
      <c r="I1" s="81"/>
    </row>
    <row r="2" spans="1:9" ht="17.25" customHeight="1">
      <c r="A2" s="5"/>
      <c r="B2" s="44"/>
      <c r="C2" s="6"/>
      <c r="D2" s="7"/>
      <c r="E2" s="3"/>
      <c r="F2" s="3"/>
      <c r="G2" s="8"/>
      <c r="H2" s="9"/>
      <c r="I2" s="10"/>
    </row>
    <row r="3" spans="1:9" s="14" customFormat="1" ht="15.75">
      <c r="A3" s="85" t="s">
        <v>55</v>
      </c>
      <c r="B3" s="85"/>
      <c r="C3" s="85"/>
      <c r="D3" s="85"/>
      <c r="E3" s="85"/>
      <c r="F3" s="11"/>
      <c r="G3" s="12"/>
      <c r="H3" s="13"/>
      <c r="I3" s="13"/>
    </row>
    <row r="4" spans="1:9" s="14" customFormat="1" ht="15.75">
      <c r="A4" s="15"/>
      <c r="B4" s="45"/>
      <c r="C4" s="16"/>
      <c r="D4" s="16"/>
      <c r="E4" s="16"/>
      <c r="F4" s="16"/>
      <c r="G4" s="12"/>
      <c r="H4" s="13"/>
      <c r="I4" s="13"/>
    </row>
    <row r="5" spans="1:9" s="14" customFormat="1" ht="15.75">
      <c r="A5" s="17" t="s">
        <v>56</v>
      </c>
      <c r="B5" s="46"/>
      <c r="C5" s="18"/>
      <c r="D5" s="16"/>
      <c r="E5" s="16"/>
      <c r="F5" s="16"/>
      <c r="G5" s="19"/>
      <c r="H5" s="13"/>
      <c r="I5" s="13"/>
    </row>
    <row r="6" spans="1:9" s="14" customFormat="1" ht="15.75">
      <c r="A6" s="15"/>
      <c r="B6" s="45"/>
      <c r="C6" s="16"/>
      <c r="D6" s="16"/>
      <c r="E6" s="16"/>
      <c r="F6" s="16"/>
      <c r="G6" s="12"/>
      <c r="H6" s="13"/>
      <c r="I6" s="13"/>
    </row>
    <row r="7" spans="1:9" s="14" customFormat="1" ht="15.75">
      <c r="A7" s="74" t="s">
        <v>57</v>
      </c>
      <c r="B7" s="75"/>
      <c r="C7" s="16"/>
      <c r="D7" s="16"/>
      <c r="E7" s="16"/>
      <c r="F7" s="16"/>
      <c r="G7" s="12"/>
      <c r="H7" s="13"/>
      <c r="I7" s="13"/>
    </row>
    <row r="8" spans="1:9" s="14" customFormat="1" ht="15.75">
      <c r="A8" s="18"/>
      <c r="B8" s="9"/>
      <c r="C8" s="16"/>
      <c r="D8" s="16"/>
      <c r="E8" s="16"/>
      <c r="F8" s="16"/>
      <c r="G8" s="12"/>
      <c r="H8" s="13"/>
      <c r="I8" s="13"/>
    </row>
    <row r="9" spans="1:9" s="14" customFormat="1" ht="15.75">
      <c r="A9" s="18"/>
      <c r="B9" s="47"/>
      <c r="C9" s="16"/>
      <c r="D9" s="16"/>
      <c r="E9" s="16"/>
      <c r="F9" s="16"/>
      <c r="G9" s="12"/>
      <c r="H9" s="13"/>
      <c r="I9" s="13"/>
    </row>
    <row r="10" spans="1:5" s="16" customFormat="1" ht="36" customHeight="1">
      <c r="A10" s="51"/>
      <c r="B10" s="106" t="s">
        <v>134</v>
      </c>
      <c r="C10" s="107"/>
      <c r="D10" s="107"/>
      <c r="E10" s="52"/>
    </row>
    <row r="11" spans="1:5" s="16" customFormat="1" ht="15.75" customHeight="1">
      <c r="A11" s="51"/>
      <c r="B11" s="106" t="s">
        <v>136</v>
      </c>
      <c r="C11" s="107"/>
      <c r="D11" s="107"/>
      <c r="E11" s="52"/>
    </row>
    <row r="12" spans="1:5" s="16" customFormat="1" ht="15.75" customHeight="1">
      <c r="A12" s="51"/>
      <c r="B12" s="53" t="s">
        <v>135</v>
      </c>
      <c r="D12" s="51"/>
      <c r="E12" s="52"/>
    </row>
    <row r="13" spans="1:5" s="16" customFormat="1" ht="15.75" customHeight="1">
      <c r="A13" s="51"/>
      <c r="B13" s="53"/>
      <c r="D13" s="51"/>
      <c r="E13" s="52"/>
    </row>
    <row r="14" spans="1:9" s="14" customFormat="1" ht="15.75">
      <c r="A14" s="15"/>
      <c r="B14" s="47"/>
      <c r="C14" s="16"/>
      <c r="D14" s="16"/>
      <c r="E14" s="16"/>
      <c r="F14" s="16"/>
      <c r="G14" s="12"/>
      <c r="H14" s="13"/>
      <c r="I14" s="13"/>
    </row>
    <row r="15" spans="1:9" s="25" customFormat="1" ht="34.5" customHeight="1">
      <c r="A15" s="20"/>
      <c r="B15" s="48" t="s">
        <v>0</v>
      </c>
      <c r="C15" s="21" t="s">
        <v>1</v>
      </c>
      <c r="D15" s="21" t="s">
        <v>108</v>
      </c>
      <c r="E15" s="84" t="s">
        <v>2</v>
      </c>
      <c r="F15" s="84"/>
      <c r="G15" s="22" t="s">
        <v>67</v>
      </c>
      <c r="H15" s="23" t="s">
        <v>64</v>
      </c>
      <c r="I15" s="24"/>
    </row>
    <row r="16" spans="1:9" s="25" customFormat="1" ht="29.25" customHeight="1">
      <c r="A16" s="103" t="s">
        <v>68</v>
      </c>
      <c r="B16" s="108"/>
      <c r="C16" s="109"/>
      <c r="D16" s="110"/>
      <c r="E16" s="111"/>
      <c r="F16" s="111"/>
      <c r="G16" s="111"/>
      <c r="H16" s="111"/>
      <c r="I16" s="112"/>
    </row>
    <row r="17" spans="1:9" ht="16.5" customHeight="1">
      <c r="A17" s="58" t="s">
        <v>69</v>
      </c>
      <c r="B17" s="59" t="s">
        <v>5</v>
      </c>
      <c r="C17" s="60" t="s">
        <v>6</v>
      </c>
      <c r="D17" s="27" t="s">
        <v>3</v>
      </c>
      <c r="E17" s="1"/>
      <c r="F17" s="28" t="s">
        <v>65</v>
      </c>
      <c r="G17" s="29">
        <v>600</v>
      </c>
      <c r="H17" s="30">
        <f>E17*G17</f>
        <v>0</v>
      </c>
      <c r="I17" s="28" t="s">
        <v>65</v>
      </c>
    </row>
    <row r="18" spans="1:9" ht="15.75">
      <c r="A18" s="58"/>
      <c r="B18" s="59"/>
      <c r="C18" s="60"/>
      <c r="D18" s="27" t="s">
        <v>4</v>
      </c>
      <c r="E18" s="1"/>
      <c r="F18" s="28" t="s">
        <v>65</v>
      </c>
      <c r="G18" s="29">
        <v>1400</v>
      </c>
      <c r="H18" s="30">
        <f>E18*G18</f>
        <v>0</v>
      </c>
      <c r="I18" s="28" t="s">
        <v>65</v>
      </c>
    </row>
    <row r="19" spans="1:9" ht="16.5" customHeight="1">
      <c r="A19" s="58" t="s">
        <v>70</v>
      </c>
      <c r="B19" s="62" t="s">
        <v>7</v>
      </c>
      <c r="C19" s="60" t="s">
        <v>115</v>
      </c>
      <c r="D19" s="27" t="s">
        <v>3</v>
      </c>
      <c r="E19" s="1"/>
      <c r="F19" s="28" t="s">
        <v>65</v>
      </c>
      <c r="G19" s="29">
        <v>3000</v>
      </c>
      <c r="H19" s="30">
        <f aca="true" t="shared" si="0" ref="H19:H40">E19*G19</f>
        <v>0</v>
      </c>
      <c r="I19" s="28" t="s">
        <v>65</v>
      </c>
    </row>
    <row r="20" spans="1:9" ht="15.75">
      <c r="A20" s="58"/>
      <c r="B20" s="63"/>
      <c r="C20" s="60"/>
      <c r="D20" s="27" t="s">
        <v>4</v>
      </c>
      <c r="E20" s="1"/>
      <c r="F20" s="28" t="s">
        <v>65</v>
      </c>
      <c r="G20" s="29">
        <v>7000</v>
      </c>
      <c r="H20" s="30">
        <f t="shared" si="0"/>
        <v>0</v>
      </c>
      <c r="I20" s="28" t="s">
        <v>65</v>
      </c>
    </row>
    <row r="21" spans="1:9" ht="15.75">
      <c r="A21" s="58" t="s">
        <v>71</v>
      </c>
      <c r="B21" s="59" t="s">
        <v>8</v>
      </c>
      <c r="C21" s="60" t="s">
        <v>9</v>
      </c>
      <c r="D21" s="27" t="s">
        <v>10</v>
      </c>
      <c r="E21" s="1"/>
      <c r="F21" s="28" t="s">
        <v>65</v>
      </c>
      <c r="G21" s="29">
        <v>240</v>
      </c>
      <c r="H21" s="30">
        <f t="shared" si="0"/>
        <v>0</v>
      </c>
      <c r="I21" s="28" t="s">
        <v>65</v>
      </c>
    </row>
    <row r="22" spans="1:9" ht="15.75">
      <c r="A22" s="58"/>
      <c r="B22" s="59"/>
      <c r="C22" s="60"/>
      <c r="D22" s="27" t="s">
        <v>11</v>
      </c>
      <c r="E22" s="1"/>
      <c r="F22" s="28" t="s">
        <v>65</v>
      </c>
      <c r="G22" s="29">
        <v>560</v>
      </c>
      <c r="H22" s="30">
        <f t="shared" si="0"/>
        <v>0</v>
      </c>
      <c r="I22" s="28" t="s">
        <v>65</v>
      </c>
    </row>
    <row r="23" spans="1:9" ht="15.75">
      <c r="A23" s="58" t="s">
        <v>72</v>
      </c>
      <c r="B23" s="59" t="s">
        <v>12</v>
      </c>
      <c r="C23" s="60" t="s">
        <v>116</v>
      </c>
      <c r="D23" s="27" t="s">
        <v>10</v>
      </c>
      <c r="E23" s="1"/>
      <c r="F23" s="28" t="s">
        <v>65</v>
      </c>
      <c r="G23" s="29">
        <v>900</v>
      </c>
      <c r="H23" s="30">
        <f t="shared" si="0"/>
        <v>0</v>
      </c>
      <c r="I23" s="28" t="s">
        <v>65</v>
      </c>
    </row>
    <row r="24" spans="1:9" ht="15.75">
      <c r="A24" s="58"/>
      <c r="B24" s="59"/>
      <c r="C24" s="60"/>
      <c r="D24" s="27" t="s">
        <v>11</v>
      </c>
      <c r="E24" s="1"/>
      <c r="F24" s="28" t="s">
        <v>65</v>
      </c>
      <c r="G24" s="29">
        <v>2100</v>
      </c>
      <c r="H24" s="30">
        <f t="shared" si="0"/>
        <v>0</v>
      </c>
      <c r="I24" s="28" t="s">
        <v>65</v>
      </c>
    </row>
    <row r="25" spans="1:9" ht="15.75">
      <c r="A25" s="58" t="s">
        <v>73</v>
      </c>
      <c r="B25" s="59" t="s">
        <v>13</v>
      </c>
      <c r="C25" s="60" t="s">
        <v>117</v>
      </c>
      <c r="D25" s="27" t="s">
        <v>10</v>
      </c>
      <c r="E25" s="1"/>
      <c r="F25" s="28" t="s">
        <v>65</v>
      </c>
      <c r="G25" s="29">
        <v>1050</v>
      </c>
      <c r="H25" s="30">
        <f t="shared" si="0"/>
        <v>0</v>
      </c>
      <c r="I25" s="28" t="s">
        <v>65</v>
      </c>
    </row>
    <row r="26" spans="1:9" ht="15.75">
      <c r="A26" s="58"/>
      <c r="B26" s="59"/>
      <c r="C26" s="60"/>
      <c r="D26" s="27" t="s">
        <v>11</v>
      </c>
      <c r="E26" s="1"/>
      <c r="F26" s="28" t="s">
        <v>65</v>
      </c>
      <c r="G26" s="29">
        <v>2450</v>
      </c>
      <c r="H26" s="30">
        <f t="shared" si="0"/>
        <v>0</v>
      </c>
      <c r="I26" s="28" t="s">
        <v>65</v>
      </c>
    </row>
    <row r="27" spans="1:9" ht="15.75">
      <c r="A27" s="58" t="s">
        <v>74</v>
      </c>
      <c r="B27" s="59" t="s">
        <v>14</v>
      </c>
      <c r="C27" s="60" t="s">
        <v>15</v>
      </c>
      <c r="D27" s="27" t="s">
        <v>16</v>
      </c>
      <c r="E27" s="1"/>
      <c r="F27" s="28" t="s">
        <v>65</v>
      </c>
      <c r="G27" s="29">
        <v>900</v>
      </c>
      <c r="H27" s="30">
        <f t="shared" si="0"/>
        <v>0</v>
      </c>
      <c r="I27" s="28" t="s">
        <v>65</v>
      </c>
    </row>
    <row r="28" spans="1:9" ht="15.75">
      <c r="A28" s="58"/>
      <c r="B28" s="59"/>
      <c r="C28" s="60"/>
      <c r="D28" s="27" t="s">
        <v>17</v>
      </c>
      <c r="E28" s="1"/>
      <c r="F28" s="28" t="s">
        <v>65</v>
      </c>
      <c r="G28" s="29">
        <v>2100</v>
      </c>
      <c r="H28" s="30">
        <f t="shared" si="0"/>
        <v>0</v>
      </c>
      <c r="I28" s="28" t="s">
        <v>65</v>
      </c>
    </row>
    <row r="29" spans="1:9" ht="15.75">
      <c r="A29" s="58" t="s">
        <v>75</v>
      </c>
      <c r="B29" s="59" t="s">
        <v>18</v>
      </c>
      <c r="C29" s="89" t="s">
        <v>118</v>
      </c>
      <c r="D29" s="27" t="s">
        <v>3</v>
      </c>
      <c r="E29" s="1"/>
      <c r="F29" s="28" t="s">
        <v>65</v>
      </c>
      <c r="G29" s="29">
        <v>60</v>
      </c>
      <c r="H29" s="30">
        <f t="shared" si="0"/>
        <v>0</v>
      </c>
      <c r="I29" s="28" t="s">
        <v>65</v>
      </c>
    </row>
    <row r="30" spans="1:9" ht="49.5" customHeight="1">
      <c r="A30" s="58"/>
      <c r="B30" s="59"/>
      <c r="C30" s="90"/>
      <c r="D30" s="27" t="s">
        <v>4</v>
      </c>
      <c r="E30" s="1"/>
      <c r="F30" s="28" t="s">
        <v>65</v>
      </c>
      <c r="G30" s="29">
        <v>140</v>
      </c>
      <c r="H30" s="30">
        <f t="shared" si="0"/>
        <v>0</v>
      </c>
      <c r="I30" s="28" t="s">
        <v>65</v>
      </c>
    </row>
    <row r="31" spans="1:9" ht="15.75">
      <c r="A31" s="58" t="s">
        <v>76</v>
      </c>
      <c r="B31" s="58" t="s">
        <v>19</v>
      </c>
      <c r="C31" s="60" t="s">
        <v>119</v>
      </c>
      <c r="D31" s="27" t="s">
        <v>3</v>
      </c>
      <c r="E31" s="1"/>
      <c r="F31" s="28" t="s">
        <v>65</v>
      </c>
      <c r="G31" s="29">
        <v>1500</v>
      </c>
      <c r="H31" s="30">
        <f t="shared" si="0"/>
        <v>0</v>
      </c>
      <c r="I31" s="28" t="s">
        <v>65</v>
      </c>
    </row>
    <row r="32" spans="1:9" ht="15.75">
      <c r="A32" s="58"/>
      <c r="B32" s="58"/>
      <c r="C32" s="60"/>
      <c r="D32" s="27" t="s">
        <v>4</v>
      </c>
      <c r="E32" s="1"/>
      <c r="F32" s="28" t="s">
        <v>65</v>
      </c>
      <c r="G32" s="29">
        <v>3500</v>
      </c>
      <c r="H32" s="30">
        <f t="shared" si="0"/>
        <v>0</v>
      </c>
      <c r="I32" s="28" t="s">
        <v>65</v>
      </c>
    </row>
    <row r="33" spans="1:9" ht="15.75">
      <c r="A33" s="58" t="s">
        <v>77</v>
      </c>
      <c r="B33" s="58" t="s">
        <v>20</v>
      </c>
      <c r="C33" s="60" t="s">
        <v>21</v>
      </c>
      <c r="D33" s="27" t="s">
        <v>3</v>
      </c>
      <c r="E33" s="1"/>
      <c r="F33" s="28" t="s">
        <v>65</v>
      </c>
      <c r="G33" s="29">
        <v>3000</v>
      </c>
      <c r="H33" s="30">
        <f t="shared" si="0"/>
        <v>0</v>
      </c>
      <c r="I33" s="28" t="s">
        <v>65</v>
      </c>
    </row>
    <row r="34" spans="1:9" ht="19.5" customHeight="1">
      <c r="A34" s="58"/>
      <c r="B34" s="58"/>
      <c r="C34" s="60"/>
      <c r="D34" s="27" t="s">
        <v>4</v>
      </c>
      <c r="E34" s="1"/>
      <c r="F34" s="28" t="s">
        <v>65</v>
      </c>
      <c r="G34" s="29">
        <v>7000</v>
      </c>
      <c r="H34" s="30">
        <f t="shared" si="0"/>
        <v>0</v>
      </c>
      <c r="I34" s="28" t="s">
        <v>65</v>
      </c>
    </row>
    <row r="35" spans="1:9" ht="15.75">
      <c r="A35" s="58" t="s">
        <v>78</v>
      </c>
      <c r="B35" s="82" t="s">
        <v>22</v>
      </c>
      <c r="C35" s="60" t="s">
        <v>23</v>
      </c>
      <c r="D35" s="27" t="s">
        <v>24</v>
      </c>
      <c r="E35" s="1"/>
      <c r="F35" s="28" t="s">
        <v>65</v>
      </c>
      <c r="G35" s="29">
        <v>30</v>
      </c>
      <c r="H35" s="30">
        <f t="shared" si="0"/>
        <v>0</v>
      </c>
      <c r="I35" s="28" t="s">
        <v>65</v>
      </c>
    </row>
    <row r="36" spans="1:9" ht="33" customHeight="1">
      <c r="A36" s="58"/>
      <c r="B36" s="83"/>
      <c r="C36" s="60"/>
      <c r="D36" s="27" t="s">
        <v>25</v>
      </c>
      <c r="E36" s="1"/>
      <c r="F36" s="28" t="s">
        <v>65</v>
      </c>
      <c r="G36" s="29">
        <v>70</v>
      </c>
      <c r="H36" s="30">
        <f t="shared" si="0"/>
        <v>0</v>
      </c>
      <c r="I36" s="28" t="s">
        <v>65</v>
      </c>
    </row>
    <row r="37" spans="1:9" ht="15.75">
      <c r="A37" s="58" t="s">
        <v>79</v>
      </c>
      <c r="B37" s="59" t="s">
        <v>26</v>
      </c>
      <c r="C37" s="60" t="s">
        <v>120</v>
      </c>
      <c r="D37" s="27" t="s">
        <v>10</v>
      </c>
      <c r="E37" s="1"/>
      <c r="F37" s="28" t="s">
        <v>65</v>
      </c>
      <c r="G37" s="29">
        <v>900</v>
      </c>
      <c r="H37" s="30">
        <f t="shared" si="0"/>
        <v>0</v>
      </c>
      <c r="I37" s="28" t="s">
        <v>65</v>
      </c>
    </row>
    <row r="38" spans="1:9" ht="15.75">
      <c r="A38" s="58"/>
      <c r="B38" s="59"/>
      <c r="C38" s="60"/>
      <c r="D38" s="27" t="s">
        <v>11</v>
      </c>
      <c r="E38" s="1"/>
      <c r="F38" s="28" t="s">
        <v>65</v>
      </c>
      <c r="G38" s="29">
        <v>2100</v>
      </c>
      <c r="H38" s="30">
        <f t="shared" si="0"/>
        <v>0</v>
      </c>
      <c r="I38" s="28" t="s">
        <v>65</v>
      </c>
    </row>
    <row r="39" spans="1:9" ht="15.75">
      <c r="A39" s="58" t="s">
        <v>80</v>
      </c>
      <c r="B39" s="59" t="s">
        <v>27</v>
      </c>
      <c r="C39" s="60" t="s">
        <v>28</v>
      </c>
      <c r="D39" s="27" t="s">
        <v>10</v>
      </c>
      <c r="E39" s="1"/>
      <c r="F39" s="28" t="s">
        <v>65</v>
      </c>
      <c r="G39" s="29">
        <v>1200</v>
      </c>
      <c r="H39" s="30">
        <f t="shared" si="0"/>
        <v>0</v>
      </c>
      <c r="I39" s="28" t="s">
        <v>65</v>
      </c>
    </row>
    <row r="40" spans="1:9" ht="15.75">
      <c r="A40" s="58"/>
      <c r="B40" s="59"/>
      <c r="C40" s="60"/>
      <c r="D40" s="27" t="s">
        <v>11</v>
      </c>
      <c r="E40" s="1"/>
      <c r="F40" s="28" t="s">
        <v>65</v>
      </c>
      <c r="G40" s="29">
        <v>2800</v>
      </c>
      <c r="H40" s="30">
        <f t="shared" si="0"/>
        <v>0</v>
      </c>
      <c r="I40" s="28" t="s">
        <v>65</v>
      </c>
    </row>
    <row r="41" spans="1:9" ht="24" customHeight="1">
      <c r="A41" s="65" t="s">
        <v>81</v>
      </c>
      <c r="B41" s="66"/>
      <c r="C41" s="67"/>
      <c r="D41" s="102"/>
      <c r="E41" s="69"/>
      <c r="F41" s="69"/>
      <c r="G41" s="69"/>
      <c r="H41" s="69"/>
      <c r="I41" s="70"/>
    </row>
    <row r="42" spans="1:9" ht="15.75">
      <c r="A42" s="58" t="s">
        <v>82</v>
      </c>
      <c r="B42" s="59" t="s">
        <v>29</v>
      </c>
      <c r="C42" s="64" t="s">
        <v>121</v>
      </c>
      <c r="D42" s="27" t="s">
        <v>10</v>
      </c>
      <c r="E42" s="1"/>
      <c r="F42" s="28" t="s">
        <v>65</v>
      </c>
      <c r="G42" s="29">
        <v>150</v>
      </c>
      <c r="H42" s="30">
        <f>E42*G42</f>
        <v>0</v>
      </c>
      <c r="I42" s="31" t="s">
        <v>65</v>
      </c>
    </row>
    <row r="43" spans="1:9" ht="15.75">
      <c r="A43" s="58"/>
      <c r="B43" s="59"/>
      <c r="C43" s="64"/>
      <c r="D43" s="27" t="s">
        <v>11</v>
      </c>
      <c r="E43" s="1"/>
      <c r="F43" s="28" t="s">
        <v>65</v>
      </c>
      <c r="G43" s="29">
        <v>350</v>
      </c>
      <c r="H43" s="30">
        <f aca="true" t="shared" si="1" ref="H43:H53">E43*G43</f>
        <v>0</v>
      </c>
      <c r="I43" s="31" t="s">
        <v>65</v>
      </c>
    </row>
    <row r="44" spans="1:9" ht="15.75">
      <c r="A44" s="58" t="s">
        <v>83</v>
      </c>
      <c r="B44" s="59" t="s">
        <v>30</v>
      </c>
      <c r="C44" s="64" t="s">
        <v>122</v>
      </c>
      <c r="D44" s="27" t="s">
        <v>10</v>
      </c>
      <c r="E44" s="1"/>
      <c r="F44" s="28" t="s">
        <v>65</v>
      </c>
      <c r="G44" s="29">
        <v>300</v>
      </c>
      <c r="H44" s="30">
        <f t="shared" si="1"/>
        <v>0</v>
      </c>
      <c r="I44" s="31" t="s">
        <v>65</v>
      </c>
    </row>
    <row r="45" spans="1:9" ht="15.75">
      <c r="A45" s="58"/>
      <c r="B45" s="59"/>
      <c r="C45" s="64"/>
      <c r="D45" s="27" t="s">
        <v>11</v>
      </c>
      <c r="E45" s="1"/>
      <c r="F45" s="28" t="s">
        <v>65</v>
      </c>
      <c r="G45" s="29">
        <v>700</v>
      </c>
      <c r="H45" s="30">
        <f t="shared" si="1"/>
        <v>0</v>
      </c>
      <c r="I45" s="31" t="s">
        <v>65</v>
      </c>
    </row>
    <row r="46" spans="1:9" ht="15.75">
      <c r="A46" s="58" t="s">
        <v>84</v>
      </c>
      <c r="B46" s="59" t="s">
        <v>31</v>
      </c>
      <c r="C46" s="64" t="s">
        <v>123</v>
      </c>
      <c r="D46" s="27" t="s">
        <v>10</v>
      </c>
      <c r="E46" s="1"/>
      <c r="F46" s="28" t="s">
        <v>65</v>
      </c>
      <c r="G46" s="29">
        <v>450</v>
      </c>
      <c r="H46" s="30">
        <f t="shared" si="1"/>
        <v>0</v>
      </c>
      <c r="I46" s="31" t="s">
        <v>65</v>
      </c>
    </row>
    <row r="47" spans="1:9" ht="15.75">
      <c r="A47" s="58"/>
      <c r="B47" s="59"/>
      <c r="C47" s="64"/>
      <c r="D47" s="27" t="s">
        <v>11</v>
      </c>
      <c r="E47" s="1"/>
      <c r="F47" s="28" t="s">
        <v>65</v>
      </c>
      <c r="G47" s="29">
        <v>1050</v>
      </c>
      <c r="H47" s="30">
        <f t="shared" si="1"/>
        <v>0</v>
      </c>
      <c r="I47" s="31" t="s">
        <v>65</v>
      </c>
    </row>
    <row r="48" spans="1:9" ht="15.75">
      <c r="A48" s="58" t="s">
        <v>85</v>
      </c>
      <c r="B48" s="59" t="s">
        <v>32</v>
      </c>
      <c r="C48" s="64" t="s">
        <v>124</v>
      </c>
      <c r="D48" s="27" t="s">
        <v>10</v>
      </c>
      <c r="E48" s="1"/>
      <c r="F48" s="28" t="s">
        <v>65</v>
      </c>
      <c r="G48" s="29">
        <v>300</v>
      </c>
      <c r="H48" s="30">
        <f t="shared" si="1"/>
        <v>0</v>
      </c>
      <c r="I48" s="31" t="s">
        <v>65</v>
      </c>
    </row>
    <row r="49" spans="1:9" ht="15.75">
      <c r="A49" s="58"/>
      <c r="B49" s="59"/>
      <c r="C49" s="64"/>
      <c r="D49" s="27" t="s">
        <v>11</v>
      </c>
      <c r="E49" s="1"/>
      <c r="F49" s="28" t="s">
        <v>65</v>
      </c>
      <c r="G49" s="29">
        <v>700</v>
      </c>
      <c r="H49" s="30">
        <f t="shared" si="1"/>
        <v>0</v>
      </c>
      <c r="I49" s="31" t="s">
        <v>65</v>
      </c>
    </row>
    <row r="50" spans="1:9" ht="15.75">
      <c r="A50" s="58" t="s">
        <v>86</v>
      </c>
      <c r="B50" s="59" t="s">
        <v>33</v>
      </c>
      <c r="C50" s="64" t="s">
        <v>125</v>
      </c>
      <c r="D50" s="27" t="s">
        <v>10</v>
      </c>
      <c r="E50" s="1"/>
      <c r="F50" s="28" t="s">
        <v>65</v>
      </c>
      <c r="G50" s="29">
        <v>3000</v>
      </c>
      <c r="H50" s="30">
        <f t="shared" si="1"/>
        <v>0</v>
      </c>
      <c r="I50" s="31" t="s">
        <v>65</v>
      </c>
    </row>
    <row r="51" spans="1:12" ht="15.75">
      <c r="A51" s="58"/>
      <c r="B51" s="59"/>
      <c r="C51" s="64"/>
      <c r="D51" s="27" t="s">
        <v>11</v>
      </c>
      <c r="E51" s="1"/>
      <c r="F51" s="28" t="s">
        <v>65</v>
      </c>
      <c r="G51" s="29">
        <v>7000</v>
      </c>
      <c r="H51" s="30">
        <f t="shared" si="1"/>
        <v>0</v>
      </c>
      <c r="I51" s="31" t="s">
        <v>65</v>
      </c>
      <c r="L51" s="32"/>
    </row>
    <row r="52" spans="1:9" ht="15.75">
      <c r="A52" s="58" t="s">
        <v>87</v>
      </c>
      <c r="B52" s="59" t="s">
        <v>34</v>
      </c>
      <c r="C52" s="64" t="s">
        <v>126</v>
      </c>
      <c r="D52" s="27" t="s">
        <v>10</v>
      </c>
      <c r="E52" s="1"/>
      <c r="F52" s="28" t="s">
        <v>65</v>
      </c>
      <c r="G52" s="29">
        <v>300</v>
      </c>
      <c r="H52" s="30">
        <f t="shared" si="1"/>
        <v>0</v>
      </c>
      <c r="I52" s="31" t="s">
        <v>65</v>
      </c>
    </row>
    <row r="53" spans="1:9" ht="15.75">
      <c r="A53" s="58"/>
      <c r="B53" s="59"/>
      <c r="C53" s="64"/>
      <c r="D53" s="27" t="s">
        <v>11</v>
      </c>
      <c r="E53" s="1"/>
      <c r="F53" s="28" t="s">
        <v>65</v>
      </c>
      <c r="G53" s="29">
        <v>700</v>
      </c>
      <c r="H53" s="30">
        <f t="shared" si="1"/>
        <v>0</v>
      </c>
      <c r="I53" s="31" t="s">
        <v>65</v>
      </c>
    </row>
    <row r="54" spans="1:9" ht="28.5" customHeight="1">
      <c r="A54" s="71" t="s">
        <v>88</v>
      </c>
      <c r="B54" s="72"/>
      <c r="C54" s="73"/>
      <c r="D54" s="68"/>
      <c r="E54" s="69"/>
      <c r="F54" s="69"/>
      <c r="G54" s="69"/>
      <c r="H54" s="69"/>
      <c r="I54" s="70"/>
    </row>
    <row r="55" spans="1:9" ht="15.75">
      <c r="A55" s="58" t="s">
        <v>89</v>
      </c>
      <c r="B55" s="58" t="s">
        <v>35</v>
      </c>
      <c r="C55" s="60" t="s">
        <v>114</v>
      </c>
      <c r="D55" s="27" t="s">
        <v>16</v>
      </c>
      <c r="E55" s="1"/>
      <c r="F55" s="28" t="s">
        <v>65</v>
      </c>
      <c r="G55" s="29">
        <v>150</v>
      </c>
      <c r="H55" s="30">
        <f>E55*G55</f>
        <v>0</v>
      </c>
      <c r="I55" s="31" t="s">
        <v>65</v>
      </c>
    </row>
    <row r="56" spans="1:10" ht="15.75">
      <c r="A56" s="58"/>
      <c r="B56" s="58"/>
      <c r="C56" s="60"/>
      <c r="D56" s="27" t="s">
        <v>17</v>
      </c>
      <c r="E56" s="1"/>
      <c r="F56" s="28" t="s">
        <v>65</v>
      </c>
      <c r="G56" s="29">
        <v>350</v>
      </c>
      <c r="H56" s="30">
        <f>E56*G56</f>
        <v>0</v>
      </c>
      <c r="I56" s="31" t="s">
        <v>65</v>
      </c>
      <c r="J56" s="32"/>
    </row>
    <row r="57" spans="1:9" ht="15.75">
      <c r="A57" s="58" t="s">
        <v>90</v>
      </c>
      <c r="B57" s="58" t="s">
        <v>36</v>
      </c>
      <c r="C57" s="60" t="s">
        <v>113</v>
      </c>
      <c r="D57" s="27" t="s">
        <v>37</v>
      </c>
      <c r="E57" s="1"/>
      <c r="F57" s="28" t="s">
        <v>65</v>
      </c>
      <c r="G57" s="29">
        <v>105</v>
      </c>
      <c r="H57" s="30">
        <f aca="true" t="shared" si="2" ref="H57:H84">E57*G57</f>
        <v>0</v>
      </c>
      <c r="I57" s="31" t="s">
        <v>65</v>
      </c>
    </row>
    <row r="58" spans="1:9" ht="15.75">
      <c r="A58" s="58"/>
      <c r="B58" s="58"/>
      <c r="C58" s="60"/>
      <c r="D58" s="27" t="s">
        <v>38</v>
      </c>
      <c r="E58" s="1"/>
      <c r="F58" s="28" t="s">
        <v>65</v>
      </c>
      <c r="G58" s="29">
        <v>244.99999999999997</v>
      </c>
      <c r="H58" s="30">
        <f t="shared" si="2"/>
        <v>0</v>
      </c>
      <c r="I58" s="31" t="s">
        <v>65</v>
      </c>
    </row>
    <row r="59" spans="1:9" ht="15.75">
      <c r="A59" s="58" t="s">
        <v>91</v>
      </c>
      <c r="B59" s="58" t="s">
        <v>13</v>
      </c>
      <c r="C59" s="60" t="s">
        <v>112</v>
      </c>
      <c r="D59" s="27" t="s">
        <v>16</v>
      </c>
      <c r="E59" s="1"/>
      <c r="F59" s="28" t="s">
        <v>65</v>
      </c>
      <c r="G59" s="29">
        <v>300</v>
      </c>
      <c r="H59" s="30">
        <f t="shared" si="2"/>
        <v>0</v>
      </c>
      <c r="I59" s="31" t="s">
        <v>65</v>
      </c>
    </row>
    <row r="60" spans="1:9" ht="15.75">
      <c r="A60" s="58"/>
      <c r="B60" s="58"/>
      <c r="C60" s="60"/>
      <c r="D60" s="27" t="s">
        <v>17</v>
      </c>
      <c r="E60" s="1"/>
      <c r="F60" s="28" t="s">
        <v>65</v>
      </c>
      <c r="G60" s="29">
        <v>700</v>
      </c>
      <c r="H60" s="30">
        <f t="shared" si="2"/>
        <v>0</v>
      </c>
      <c r="I60" s="31" t="s">
        <v>65</v>
      </c>
    </row>
    <row r="61" spans="1:9" ht="15.75">
      <c r="A61" s="58" t="s">
        <v>92</v>
      </c>
      <c r="B61" s="58" t="s">
        <v>39</v>
      </c>
      <c r="C61" s="60" t="s">
        <v>127</v>
      </c>
      <c r="D61" s="27" t="s">
        <v>16</v>
      </c>
      <c r="E61" s="1"/>
      <c r="F61" s="28" t="s">
        <v>65</v>
      </c>
      <c r="G61" s="29">
        <v>300</v>
      </c>
      <c r="H61" s="30">
        <f t="shared" si="2"/>
        <v>0</v>
      </c>
      <c r="I61" s="31" t="s">
        <v>65</v>
      </c>
    </row>
    <row r="62" spans="1:9" ht="15.75">
      <c r="A62" s="58"/>
      <c r="B62" s="58"/>
      <c r="C62" s="60"/>
      <c r="D62" s="27" t="s">
        <v>17</v>
      </c>
      <c r="E62" s="1"/>
      <c r="F62" s="28" t="s">
        <v>65</v>
      </c>
      <c r="G62" s="29">
        <v>700</v>
      </c>
      <c r="H62" s="30">
        <f t="shared" si="2"/>
        <v>0</v>
      </c>
      <c r="I62" s="31" t="s">
        <v>65</v>
      </c>
    </row>
    <row r="63" spans="1:9" ht="15.75">
      <c r="A63" s="58" t="s">
        <v>93</v>
      </c>
      <c r="B63" s="58" t="s">
        <v>40</v>
      </c>
      <c r="C63" s="60" t="s">
        <v>41</v>
      </c>
      <c r="D63" s="27" t="s">
        <v>16</v>
      </c>
      <c r="E63" s="1"/>
      <c r="F63" s="28" t="s">
        <v>65</v>
      </c>
      <c r="G63" s="29">
        <v>450</v>
      </c>
      <c r="H63" s="30">
        <f t="shared" si="2"/>
        <v>0</v>
      </c>
      <c r="I63" s="31" t="s">
        <v>65</v>
      </c>
    </row>
    <row r="64" spans="1:9" ht="15.75">
      <c r="A64" s="58"/>
      <c r="B64" s="58"/>
      <c r="C64" s="60"/>
      <c r="D64" s="27" t="s">
        <v>17</v>
      </c>
      <c r="E64" s="1"/>
      <c r="F64" s="28" t="s">
        <v>65</v>
      </c>
      <c r="G64" s="29">
        <v>1050</v>
      </c>
      <c r="H64" s="30">
        <f t="shared" si="2"/>
        <v>0</v>
      </c>
      <c r="I64" s="31" t="s">
        <v>65</v>
      </c>
    </row>
    <row r="65" spans="1:9" ht="15.75">
      <c r="A65" s="58" t="s">
        <v>94</v>
      </c>
      <c r="B65" s="58" t="s">
        <v>42</v>
      </c>
      <c r="C65" s="60" t="s">
        <v>128</v>
      </c>
      <c r="D65" s="27" t="s">
        <v>16</v>
      </c>
      <c r="E65" s="1"/>
      <c r="F65" s="28" t="s">
        <v>65</v>
      </c>
      <c r="G65" s="29">
        <v>300</v>
      </c>
      <c r="H65" s="30">
        <f t="shared" si="2"/>
        <v>0</v>
      </c>
      <c r="I65" s="31" t="s">
        <v>65</v>
      </c>
    </row>
    <row r="66" spans="1:9" ht="15.75">
      <c r="A66" s="58"/>
      <c r="B66" s="58"/>
      <c r="C66" s="60"/>
      <c r="D66" s="27" t="s">
        <v>17</v>
      </c>
      <c r="E66" s="1"/>
      <c r="F66" s="28" t="s">
        <v>65</v>
      </c>
      <c r="G66" s="29">
        <v>700</v>
      </c>
      <c r="H66" s="30">
        <f t="shared" si="2"/>
        <v>0</v>
      </c>
      <c r="I66" s="31" t="s">
        <v>65</v>
      </c>
    </row>
    <row r="67" spans="1:9" ht="15.75">
      <c r="A67" s="58" t="s">
        <v>95</v>
      </c>
      <c r="B67" s="58" t="s">
        <v>43</v>
      </c>
      <c r="C67" s="60" t="s">
        <v>129</v>
      </c>
      <c r="D67" s="27" t="s">
        <v>16</v>
      </c>
      <c r="E67" s="1"/>
      <c r="F67" s="28" t="s">
        <v>65</v>
      </c>
      <c r="G67" s="29">
        <v>150</v>
      </c>
      <c r="H67" s="30">
        <f t="shared" si="2"/>
        <v>0</v>
      </c>
      <c r="I67" s="31" t="s">
        <v>65</v>
      </c>
    </row>
    <row r="68" spans="1:9" ht="15.75">
      <c r="A68" s="58"/>
      <c r="B68" s="58"/>
      <c r="C68" s="60"/>
      <c r="D68" s="27" t="s">
        <v>17</v>
      </c>
      <c r="E68" s="1"/>
      <c r="F68" s="28" t="s">
        <v>65</v>
      </c>
      <c r="G68" s="29">
        <v>350</v>
      </c>
      <c r="H68" s="30">
        <f t="shared" si="2"/>
        <v>0</v>
      </c>
      <c r="I68" s="31" t="s">
        <v>65</v>
      </c>
    </row>
    <row r="69" spans="1:9" ht="15.75">
      <c r="A69" s="58" t="s">
        <v>96</v>
      </c>
      <c r="B69" s="58" t="s">
        <v>44</v>
      </c>
      <c r="C69" s="60" t="s">
        <v>130</v>
      </c>
      <c r="D69" s="27" t="s">
        <v>16</v>
      </c>
      <c r="E69" s="1"/>
      <c r="F69" s="28" t="s">
        <v>65</v>
      </c>
      <c r="G69" s="29">
        <v>300</v>
      </c>
      <c r="H69" s="30">
        <f t="shared" si="2"/>
        <v>0</v>
      </c>
      <c r="I69" s="31" t="s">
        <v>65</v>
      </c>
    </row>
    <row r="70" spans="1:9" ht="36" customHeight="1">
      <c r="A70" s="58"/>
      <c r="B70" s="58"/>
      <c r="C70" s="60"/>
      <c r="D70" s="27" t="s">
        <v>17</v>
      </c>
      <c r="E70" s="1"/>
      <c r="F70" s="28" t="s">
        <v>65</v>
      </c>
      <c r="G70" s="29">
        <v>700</v>
      </c>
      <c r="H70" s="30">
        <f t="shared" si="2"/>
        <v>0</v>
      </c>
      <c r="I70" s="31" t="s">
        <v>65</v>
      </c>
    </row>
    <row r="71" spans="1:9" ht="15.75">
      <c r="A71" s="58" t="s">
        <v>97</v>
      </c>
      <c r="B71" s="58" t="s">
        <v>45</v>
      </c>
      <c r="C71" s="60" t="s">
        <v>131</v>
      </c>
      <c r="D71" s="27" t="s">
        <v>16</v>
      </c>
      <c r="E71" s="1"/>
      <c r="F71" s="28" t="s">
        <v>65</v>
      </c>
      <c r="G71" s="29">
        <v>75</v>
      </c>
      <c r="H71" s="30">
        <f t="shared" si="2"/>
        <v>0</v>
      </c>
      <c r="I71" s="31" t="s">
        <v>65</v>
      </c>
    </row>
    <row r="72" spans="1:9" ht="18" customHeight="1">
      <c r="A72" s="58"/>
      <c r="B72" s="58"/>
      <c r="C72" s="60"/>
      <c r="D72" s="27" t="s">
        <v>17</v>
      </c>
      <c r="E72" s="1"/>
      <c r="F72" s="28" t="s">
        <v>65</v>
      </c>
      <c r="G72" s="29">
        <v>175</v>
      </c>
      <c r="H72" s="30">
        <f t="shared" si="2"/>
        <v>0</v>
      </c>
      <c r="I72" s="31" t="s">
        <v>65</v>
      </c>
    </row>
    <row r="73" spans="1:9" ht="15.75">
      <c r="A73" s="58" t="s">
        <v>98</v>
      </c>
      <c r="B73" s="59" t="s">
        <v>46</v>
      </c>
      <c r="C73" s="60" t="s">
        <v>47</v>
      </c>
      <c r="D73" s="27" t="s">
        <v>37</v>
      </c>
      <c r="E73" s="1"/>
      <c r="F73" s="28" t="s">
        <v>65</v>
      </c>
      <c r="G73" s="29">
        <v>90</v>
      </c>
      <c r="H73" s="30">
        <f t="shared" si="2"/>
        <v>0</v>
      </c>
      <c r="I73" s="31" t="s">
        <v>65</v>
      </c>
    </row>
    <row r="74" spans="1:9" ht="17.25" customHeight="1">
      <c r="A74" s="58"/>
      <c r="B74" s="59"/>
      <c r="C74" s="60"/>
      <c r="D74" s="27" t="s">
        <v>38</v>
      </c>
      <c r="E74" s="1"/>
      <c r="F74" s="28" t="s">
        <v>65</v>
      </c>
      <c r="G74" s="29">
        <v>210</v>
      </c>
      <c r="H74" s="30">
        <f t="shared" si="2"/>
        <v>0</v>
      </c>
      <c r="I74" s="31" t="s">
        <v>65</v>
      </c>
    </row>
    <row r="75" spans="1:9" ht="15.75">
      <c r="A75" s="58" t="s">
        <v>99</v>
      </c>
      <c r="B75" s="59" t="s">
        <v>48</v>
      </c>
      <c r="C75" s="60" t="s">
        <v>111</v>
      </c>
      <c r="D75" s="27" t="s">
        <v>37</v>
      </c>
      <c r="E75" s="1"/>
      <c r="F75" s="28" t="s">
        <v>65</v>
      </c>
      <c r="G75" s="29">
        <v>15</v>
      </c>
      <c r="H75" s="30">
        <f t="shared" si="2"/>
        <v>0</v>
      </c>
      <c r="I75" s="31" t="s">
        <v>65</v>
      </c>
    </row>
    <row r="76" spans="1:9" ht="15.75">
      <c r="A76" s="58"/>
      <c r="B76" s="59"/>
      <c r="C76" s="60"/>
      <c r="D76" s="27" t="s">
        <v>38</v>
      </c>
      <c r="E76" s="1"/>
      <c r="F76" s="28" t="s">
        <v>65</v>
      </c>
      <c r="G76" s="29">
        <v>35</v>
      </c>
      <c r="H76" s="30">
        <f t="shared" si="2"/>
        <v>0</v>
      </c>
      <c r="I76" s="31" t="s">
        <v>65</v>
      </c>
    </row>
    <row r="77" spans="1:9" ht="15.75">
      <c r="A77" s="58" t="s">
        <v>100</v>
      </c>
      <c r="B77" s="59" t="s">
        <v>49</v>
      </c>
      <c r="C77" s="60" t="s">
        <v>50</v>
      </c>
      <c r="D77" s="27" t="s">
        <v>37</v>
      </c>
      <c r="E77" s="1"/>
      <c r="F77" s="28" t="s">
        <v>65</v>
      </c>
      <c r="G77" s="29">
        <v>600</v>
      </c>
      <c r="H77" s="30">
        <f t="shared" si="2"/>
        <v>0</v>
      </c>
      <c r="I77" s="31" t="s">
        <v>65</v>
      </c>
    </row>
    <row r="78" spans="1:9" ht="15.75">
      <c r="A78" s="58"/>
      <c r="B78" s="59"/>
      <c r="C78" s="60"/>
      <c r="D78" s="27" t="s">
        <v>38</v>
      </c>
      <c r="E78" s="1"/>
      <c r="F78" s="28" t="s">
        <v>65</v>
      </c>
      <c r="G78" s="29">
        <v>1400</v>
      </c>
      <c r="H78" s="30">
        <f t="shared" si="2"/>
        <v>0</v>
      </c>
      <c r="I78" s="31" t="s">
        <v>65</v>
      </c>
    </row>
    <row r="79" spans="1:9" ht="15.75">
      <c r="A79" s="58" t="s">
        <v>101</v>
      </c>
      <c r="B79" s="59" t="s">
        <v>49</v>
      </c>
      <c r="C79" s="60" t="s">
        <v>51</v>
      </c>
      <c r="D79" s="27" t="s">
        <v>37</v>
      </c>
      <c r="E79" s="1"/>
      <c r="F79" s="28" t="s">
        <v>65</v>
      </c>
      <c r="G79" s="29">
        <v>300</v>
      </c>
      <c r="H79" s="30">
        <f t="shared" si="2"/>
        <v>0</v>
      </c>
      <c r="I79" s="31" t="s">
        <v>65</v>
      </c>
    </row>
    <row r="80" spans="1:9" ht="15.75">
      <c r="A80" s="58"/>
      <c r="B80" s="59"/>
      <c r="C80" s="60"/>
      <c r="D80" s="27" t="s">
        <v>38</v>
      </c>
      <c r="E80" s="1"/>
      <c r="F80" s="28" t="s">
        <v>65</v>
      </c>
      <c r="G80" s="29">
        <v>700</v>
      </c>
      <c r="H80" s="30">
        <f t="shared" si="2"/>
        <v>0</v>
      </c>
      <c r="I80" s="31" t="s">
        <v>65</v>
      </c>
    </row>
    <row r="81" spans="1:9" ht="15.75">
      <c r="A81" s="58" t="s">
        <v>102</v>
      </c>
      <c r="B81" s="58" t="s">
        <v>52</v>
      </c>
      <c r="C81" s="60" t="s">
        <v>110</v>
      </c>
      <c r="D81" s="27" t="s">
        <v>37</v>
      </c>
      <c r="E81" s="1"/>
      <c r="F81" s="28" t="s">
        <v>65</v>
      </c>
      <c r="G81" s="29">
        <v>75</v>
      </c>
      <c r="H81" s="30">
        <f t="shared" si="2"/>
        <v>0</v>
      </c>
      <c r="I81" s="31" t="s">
        <v>65</v>
      </c>
    </row>
    <row r="82" spans="1:9" ht="15.75">
      <c r="A82" s="58"/>
      <c r="B82" s="58"/>
      <c r="C82" s="60"/>
      <c r="D82" s="27" t="s">
        <v>38</v>
      </c>
      <c r="E82" s="1"/>
      <c r="F82" s="28" t="s">
        <v>65</v>
      </c>
      <c r="G82" s="29">
        <v>175</v>
      </c>
      <c r="H82" s="30">
        <f t="shared" si="2"/>
        <v>0</v>
      </c>
      <c r="I82" s="31" t="s">
        <v>65</v>
      </c>
    </row>
    <row r="83" spans="1:9" ht="15.75">
      <c r="A83" s="58" t="s">
        <v>103</v>
      </c>
      <c r="B83" s="58" t="s">
        <v>53</v>
      </c>
      <c r="C83" s="60" t="s">
        <v>54</v>
      </c>
      <c r="D83" s="27" t="s">
        <v>37</v>
      </c>
      <c r="E83" s="1"/>
      <c r="F83" s="28" t="s">
        <v>65</v>
      </c>
      <c r="G83" s="29">
        <v>408.3333333333333</v>
      </c>
      <c r="H83" s="30">
        <f t="shared" si="2"/>
        <v>0</v>
      </c>
      <c r="I83" s="31" t="s">
        <v>65</v>
      </c>
    </row>
    <row r="84" spans="1:9" ht="15.75">
      <c r="A84" s="58"/>
      <c r="B84" s="58"/>
      <c r="C84" s="60"/>
      <c r="D84" s="27" t="s">
        <v>38</v>
      </c>
      <c r="E84" s="1"/>
      <c r="F84" s="28" t="s">
        <v>65</v>
      </c>
      <c r="G84" s="29">
        <v>105</v>
      </c>
      <c r="H84" s="30">
        <f t="shared" si="2"/>
        <v>0</v>
      </c>
      <c r="I84" s="31" t="s">
        <v>65</v>
      </c>
    </row>
    <row r="85" spans="1:9" ht="20.25" customHeight="1">
      <c r="A85" s="103" t="s">
        <v>104</v>
      </c>
      <c r="B85" s="104"/>
      <c r="C85" s="105"/>
      <c r="D85" s="68"/>
      <c r="E85" s="69"/>
      <c r="F85" s="69"/>
      <c r="G85" s="69"/>
      <c r="H85" s="69"/>
      <c r="I85" s="70"/>
    </row>
    <row r="86" spans="1:9" ht="12.75">
      <c r="A86" s="58" t="s">
        <v>105</v>
      </c>
      <c r="B86" s="61" t="s">
        <v>58</v>
      </c>
      <c r="C86" s="58" t="s">
        <v>59</v>
      </c>
      <c r="D86" s="99" t="s">
        <v>60</v>
      </c>
      <c r="E86" s="100"/>
      <c r="F86" s="76" t="s">
        <v>65</v>
      </c>
      <c r="G86" s="56">
        <v>3</v>
      </c>
      <c r="H86" s="96">
        <f>E86*G86</f>
        <v>0</v>
      </c>
      <c r="I86" s="76" t="s">
        <v>65</v>
      </c>
    </row>
    <row r="87" spans="1:9" ht="12.75">
      <c r="A87" s="58"/>
      <c r="B87" s="61"/>
      <c r="C87" s="58"/>
      <c r="D87" s="99"/>
      <c r="E87" s="100"/>
      <c r="F87" s="77"/>
      <c r="G87" s="57"/>
      <c r="H87" s="97"/>
      <c r="I87" s="77"/>
    </row>
    <row r="88" spans="1:9" ht="12.75">
      <c r="A88" s="58"/>
      <c r="B88" s="61"/>
      <c r="C88" s="58"/>
      <c r="D88" s="99"/>
      <c r="E88" s="100"/>
      <c r="F88" s="78"/>
      <c r="G88" s="57"/>
      <c r="H88" s="98"/>
      <c r="I88" s="78"/>
    </row>
    <row r="89" spans="1:9" ht="12.75" customHeight="1">
      <c r="A89" s="58"/>
      <c r="B89" s="61"/>
      <c r="C89" s="58"/>
      <c r="D89" s="99" t="s">
        <v>61</v>
      </c>
      <c r="E89" s="101"/>
      <c r="F89" s="76" t="s">
        <v>65</v>
      </c>
      <c r="G89" s="54">
        <v>4</v>
      </c>
      <c r="H89" s="96">
        <f>E89*G89</f>
        <v>0</v>
      </c>
      <c r="I89" s="76" t="s">
        <v>65</v>
      </c>
    </row>
    <row r="90" spans="1:9" ht="12.75" customHeight="1">
      <c r="A90" s="58"/>
      <c r="B90" s="61"/>
      <c r="C90" s="58"/>
      <c r="D90" s="99"/>
      <c r="E90" s="101"/>
      <c r="F90" s="77"/>
      <c r="G90" s="55"/>
      <c r="H90" s="97"/>
      <c r="I90" s="77"/>
    </row>
    <row r="91" spans="1:9" ht="76.5" customHeight="1">
      <c r="A91" s="26" t="s">
        <v>106</v>
      </c>
      <c r="B91" s="33" t="s">
        <v>62</v>
      </c>
      <c r="C91" s="26" t="s">
        <v>133</v>
      </c>
      <c r="D91" s="34" t="s">
        <v>61</v>
      </c>
      <c r="E91" s="2"/>
      <c r="F91" s="36" t="s">
        <v>65</v>
      </c>
      <c r="G91" s="35">
        <v>2</v>
      </c>
      <c r="H91" s="37">
        <f>E91*G91</f>
        <v>0</v>
      </c>
      <c r="I91" s="36" t="s">
        <v>65</v>
      </c>
    </row>
    <row r="92" spans="1:9" ht="66.75" customHeight="1">
      <c r="A92" s="26" t="s">
        <v>107</v>
      </c>
      <c r="B92" s="33" t="s">
        <v>63</v>
      </c>
      <c r="C92" s="26" t="s">
        <v>132</v>
      </c>
      <c r="D92" s="34" t="s">
        <v>61</v>
      </c>
      <c r="E92" s="2"/>
      <c r="F92" s="36" t="s">
        <v>65</v>
      </c>
      <c r="G92" s="35">
        <v>1</v>
      </c>
      <c r="H92" s="37">
        <f>E92*G92</f>
        <v>0</v>
      </c>
      <c r="I92" s="36" t="s">
        <v>65</v>
      </c>
    </row>
    <row r="93" spans="1:9" s="32" customFormat="1" ht="51.75" customHeight="1">
      <c r="A93" s="91" t="s">
        <v>66</v>
      </c>
      <c r="B93" s="92"/>
      <c r="C93" s="93"/>
      <c r="D93" s="94">
        <f>SUM(H17:H92)</f>
        <v>0</v>
      </c>
      <c r="E93" s="95"/>
      <c r="F93" s="95"/>
      <c r="G93" s="95"/>
      <c r="H93" s="95"/>
      <c r="I93" s="36" t="s">
        <v>65</v>
      </c>
    </row>
    <row r="94" spans="1:7" s="32" customFormat="1" ht="12.75">
      <c r="A94" s="38"/>
      <c r="B94" s="49"/>
      <c r="D94" s="39"/>
      <c r="G94" s="40"/>
    </row>
    <row r="95" spans="1:7" s="32" customFormat="1" ht="12.75">
      <c r="A95" s="38"/>
      <c r="B95" s="49"/>
      <c r="D95" s="39"/>
      <c r="G95" s="40"/>
    </row>
    <row r="96" spans="1:7" s="32" customFormat="1" ht="12.75">
      <c r="A96" s="38"/>
      <c r="B96" s="49"/>
      <c r="D96" s="39"/>
      <c r="G96" s="40"/>
    </row>
    <row r="97" spans="1:7" s="32" customFormat="1" ht="12.75">
      <c r="A97" s="38"/>
      <c r="B97" s="49"/>
      <c r="D97" s="39"/>
      <c r="G97" s="40"/>
    </row>
    <row r="98" spans="1:7" s="32" customFormat="1" ht="12.75">
      <c r="A98" s="38"/>
      <c r="B98" s="49"/>
      <c r="D98" s="39"/>
      <c r="G98" s="40"/>
    </row>
    <row r="99" spans="1:7" s="32" customFormat="1" ht="12.75">
      <c r="A99" s="38"/>
      <c r="B99" s="49"/>
      <c r="D99" s="39"/>
      <c r="G99" s="40"/>
    </row>
    <row r="100" spans="1:7" s="32" customFormat="1" ht="12.75">
      <c r="A100" s="38"/>
      <c r="B100" s="49"/>
      <c r="D100" s="39"/>
      <c r="G100" s="40"/>
    </row>
    <row r="101" spans="1:7" s="32" customFormat="1" ht="12.75">
      <c r="A101" s="38"/>
      <c r="B101" s="49"/>
      <c r="D101" s="39"/>
      <c r="G101" s="40"/>
    </row>
    <row r="102" spans="1:7" s="32" customFormat="1" ht="12.75">
      <c r="A102" s="38"/>
      <c r="B102" s="49"/>
      <c r="D102" s="39"/>
      <c r="G102" s="40"/>
    </row>
    <row r="103" spans="1:7" s="32" customFormat="1" ht="12.75">
      <c r="A103" s="38"/>
      <c r="B103" s="49"/>
      <c r="D103" s="39"/>
      <c r="G103" s="40"/>
    </row>
    <row r="104" spans="1:7" s="32" customFormat="1" ht="12.75">
      <c r="A104" s="38"/>
      <c r="B104" s="49"/>
      <c r="D104" s="39"/>
      <c r="G104" s="40"/>
    </row>
    <row r="105" spans="1:7" s="32" customFormat="1" ht="12.75">
      <c r="A105" s="38"/>
      <c r="B105" s="49"/>
      <c r="D105" s="39"/>
      <c r="G105" s="40"/>
    </row>
    <row r="106" spans="1:7" s="32" customFormat="1" ht="12.75">
      <c r="A106" s="38"/>
      <c r="B106" s="49"/>
      <c r="D106" s="39"/>
      <c r="G106" s="40"/>
    </row>
    <row r="107" spans="1:7" s="32" customFormat="1" ht="12.75">
      <c r="A107" s="38"/>
      <c r="B107" s="49"/>
      <c r="D107" s="39"/>
      <c r="G107" s="40"/>
    </row>
    <row r="108" spans="1:7" s="32" customFormat="1" ht="12.75">
      <c r="A108" s="38"/>
      <c r="B108" s="49"/>
      <c r="D108" s="39"/>
      <c r="G108" s="40"/>
    </row>
    <row r="109" spans="1:7" s="32" customFormat="1" ht="12.75">
      <c r="A109" s="38"/>
      <c r="B109" s="49"/>
      <c r="D109" s="39"/>
      <c r="G109" s="40"/>
    </row>
    <row r="110" spans="1:7" s="32" customFormat="1" ht="12.75">
      <c r="A110" s="38"/>
      <c r="B110" s="49"/>
      <c r="D110" s="39"/>
      <c r="G110" s="40"/>
    </row>
    <row r="111" spans="1:7" s="32" customFormat="1" ht="12.75">
      <c r="A111" s="38"/>
      <c r="B111" s="49"/>
      <c r="D111" s="39"/>
      <c r="G111" s="40"/>
    </row>
    <row r="112" spans="1:7" s="32" customFormat="1" ht="12.75">
      <c r="A112" s="38"/>
      <c r="B112" s="49"/>
      <c r="D112" s="39"/>
      <c r="G112" s="40"/>
    </row>
    <row r="113" spans="1:7" s="32" customFormat="1" ht="12.75">
      <c r="A113" s="38"/>
      <c r="B113" s="49"/>
      <c r="D113" s="39"/>
      <c r="G113" s="40"/>
    </row>
    <row r="114" spans="1:7" s="32" customFormat="1" ht="12.75">
      <c r="A114" s="38"/>
      <c r="B114" s="49"/>
      <c r="D114" s="39"/>
      <c r="G114" s="40"/>
    </row>
    <row r="115" spans="1:7" s="32" customFormat="1" ht="12.75">
      <c r="A115" s="38"/>
      <c r="B115" s="49"/>
      <c r="D115" s="39"/>
      <c r="G115" s="40"/>
    </row>
    <row r="116" spans="1:7" s="32" customFormat="1" ht="12.75">
      <c r="A116" s="38"/>
      <c r="B116" s="49"/>
      <c r="D116" s="39"/>
      <c r="G116" s="40"/>
    </row>
    <row r="117" spans="1:7" s="32" customFormat="1" ht="12.75">
      <c r="A117" s="38"/>
      <c r="B117" s="49"/>
      <c r="D117" s="39"/>
      <c r="G117" s="40"/>
    </row>
  </sheetData>
  <sheetProtection password="F869" sheet="1"/>
  <mergeCells count="131">
    <mergeCell ref="B10:D10"/>
    <mergeCell ref="B11:D11"/>
    <mergeCell ref="A16:C16"/>
    <mergeCell ref="D16:I16"/>
    <mergeCell ref="D41:I41"/>
    <mergeCell ref="D85:I85"/>
    <mergeCell ref="A85:C85"/>
    <mergeCell ref="A83:A84"/>
    <mergeCell ref="B83:B84"/>
    <mergeCell ref="C83:C84"/>
    <mergeCell ref="A77:A78"/>
    <mergeCell ref="B77:B78"/>
    <mergeCell ref="A79:A80"/>
    <mergeCell ref="B79:B80"/>
    <mergeCell ref="A93:C93"/>
    <mergeCell ref="D93:H93"/>
    <mergeCell ref="H86:H88"/>
    <mergeCell ref="H89:H90"/>
    <mergeCell ref="F86:F88"/>
    <mergeCell ref="F89:F90"/>
    <mergeCell ref="D86:D88"/>
    <mergeCell ref="D89:D90"/>
    <mergeCell ref="E86:E88"/>
    <mergeCell ref="E89:E90"/>
    <mergeCell ref="G1:I1"/>
    <mergeCell ref="A33:A34"/>
    <mergeCell ref="A35:A36"/>
    <mergeCell ref="B35:B36"/>
    <mergeCell ref="E15:F15"/>
    <mergeCell ref="A3:E3"/>
    <mergeCell ref="A1:E1"/>
    <mergeCell ref="A29:A30"/>
    <mergeCell ref="B29:B30"/>
    <mergeCell ref="C29:C30"/>
    <mergeCell ref="I86:I88"/>
    <mergeCell ref="I89:I90"/>
    <mergeCell ref="G89:G90"/>
    <mergeCell ref="G86:G88"/>
    <mergeCell ref="C79:C80"/>
    <mergeCell ref="A81:A82"/>
    <mergeCell ref="B81:B82"/>
    <mergeCell ref="C81:C82"/>
    <mergeCell ref="A7:B7"/>
    <mergeCell ref="A73:A74"/>
    <mergeCell ref="B73:B74"/>
    <mergeCell ref="C73:C74"/>
    <mergeCell ref="A69:A70"/>
    <mergeCell ref="B69:B70"/>
    <mergeCell ref="C69:C70"/>
    <mergeCell ref="A71:A72"/>
    <mergeCell ref="B71:B72"/>
    <mergeCell ref="C71:C72"/>
    <mergeCell ref="A75:A76"/>
    <mergeCell ref="B75:B76"/>
    <mergeCell ref="C75:C76"/>
    <mergeCell ref="C77:C78"/>
    <mergeCell ref="A65:A66"/>
    <mergeCell ref="B65:B66"/>
    <mergeCell ref="C65:C66"/>
    <mergeCell ref="A67:A68"/>
    <mergeCell ref="B67:B68"/>
    <mergeCell ref="C67:C68"/>
    <mergeCell ref="A61:A62"/>
    <mergeCell ref="B61:B62"/>
    <mergeCell ref="C61:C62"/>
    <mergeCell ref="A63:A64"/>
    <mergeCell ref="B63:B64"/>
    <mergeCell ref="C63:C64"/>
    <mergeCell ref="A57:A58"/>
    <mergeCell ref="B57:B58"/>
    <mergeCell ref="C57:C58"/>
    <mergeCell ref="A59:A60"/>
    <mergeCell ref="B59:B60"/>
    <mergeCell ref="C59:C60"/>
    <mergeCell ref="A55:A56"/>
    <mergeCell ref="B55:B56"/>
    <mergeCell ref="C55:C56"/>
    <mergeCell ref="A54:C54"/>
    <mergeCell ref="D54:I54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A44:A45"/>
    <mergeCell ref="B44:B45"/>
    <mergeCell ref="C44:C45"/>
    <mergeCell ref="A46:A47"/>
    <mergeCell ref="B46:B47"/>
    <mergeCell ref="C46:C47"/>
    <mergeCell ref="A39:A40"/>
    <mergeCell ref="B39:B40"/>
    <mergeCell ref="C39:C40"/>
    <mergeCell ref="A42:A43"/>
    <mergeCell ref="B42:B43"/>
    <mergeCell ref="C42:C43"/>
    <mergeCell ref="A41:C41"/>
    <mergeCell ref="A37:A38"/>
    <mergeCell ref="B37:B38"/>
    <mergeCell ref="C37:C38"/>
    <mergeCell ref="A31:A32"/>
    <mergeCell ref="B31:B32"/>
    <mergeCell ref="C31:C32"/>
    <mergeCell ref="B33:B34"/>
    <mergeCell ref="C33:C34"/>
    <mergeCell ref="C35:C36"/>
    <mergeCell ref="A25:A26"/>
    <mergeCell ref="B25:B26"/>
    <mergeCell ref="C25:C26"/>
    <mergeCell ref="A27:A28"/>
    <mergeCell ref="B27:B28"/>
    <mergeCell ref="C27:C28"/>
    <mergeCell ref="B21:B22"/>
    <mergeCell ref="C21:C22"/>
    <mergeCell ref="A23:A24"/>
    <mergeCell ref="B23:B24"/>
    <mergeCell ref="C23:C24"/>
    <mergeCell ref="A17:A18"/>
    <mergeCell ref="B17:B18"/>
    <mergeCell ref="C17:C18"/>
    <mergeCell ref="A86:A90"/>
    <mergeCell ref="B86:B90"/>
    <mergeCell ref="C86:C90"/>
    <mergeCell ref="A19:A20"/>
    <mergeCell ref="B19:B20"/>
    <mergeCell ref="C19:C20"/>
    <mergeCell ref="A21:A22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buratsa</dc:creator>
  <cp:keywords/>
  <dc:description/>
  <cp:lastModifiedBy>Birzniece Dace</cp:lastModifiedBy>
  <cp:lastPrinted>2012-03-27T12:19:39Z</cp:lastPrinted>
  <dcterms:created xsi:type="dcterms:W3CDTF">2011-12-16T11:34:29Z</dcterms:created>
  <dcterms:modified xsi:type="dcterms:W3CDTF">2012-03-27T12:21:17Z</dcterms:modified>
  <cp:category/>
  <cp:version/>
  <cp:contentType/>
  <cp:contentStatus/>
</cp:coreProperties>
</file>