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4" yWindow="65524" windowWidth="25236" windowHeight="6192" tabRatio="780" activeTab="0"/>
  </bookViews>
  <sheets>
    <sheet name="Figure 1" sheetId="28" r:id="rId1"/>
    <sheet name="Figure 2" sheetId="29" r:id="rId2"/>
    <sheet name="Figure 3" sheetId="26" r:id="rId3"/>
    <sheet name="Figure 4" sheetId="8" r:id="rId4"/>
    <sheet name="Figure 5" sheetId="12" r:id="rId5"/>
    <sheet name="Figure 6" sheetId="14" r:id="rId6"/>
    <sheet name="Figure 7" sheetId="30" r:id="rId7"/>
    <sheet name="Figure 8" sheetId="31" r:id="rId8"/>
    <sheet name="Figure 9" sheetId="15" r:id="rId9"/>
    <sheet name="Figure 10" sheetId="32" r:id="rId10"/>
    <sheet name="Figure 11" sheetId="33" r:id="rId11"/>
    <sheet name="Figure 12" sheetId="25" r:id="rId12"/>
    <sheet name="Figure 13" sheetId="34" r:id="rId13"/>
    <sheet name="Figure 14" sheetId="35" r:id="rId14"/>
  </sheets>
  <definedNames>
    <definedName name="_xlnm.Print_Area" localSheetId="2">'Figure 3'!$A$1:$K$41</definedName>
    <definedName name="_xlnm.Print_Area" localSheetId="4">'Figure 5'!$A$1:$K$50</definedName>
    <definedName name="_xlnm.Print_Area" localSheetId="5">'Figure 6'!$A$1:$M$31</definedName>
    <definedName name="_xlnm.Print_Area" localSheetId="8">'Figure 9'!$A$1:$K$51</definedName>
  </definedNames>
  <calcPr calcId="145621"/>
</workbook>
</file>

<file path=xl/sharedStrings.xml><?xml version="1.0" encoding="utf-8"?>
<sst xmlns="http://schemas.openxmlformats.org/spreadsheetml/2006/main" count="598" uniqueCount="148">
  <si>
    <t>Total</t>
  </si>
  <si>
    <t>Belgium</t>
  </si>
  <si>
    <t>Bulgaria</t>
  </si>
  <si>
    <t>Czech Republic</t>
  </si>
  <si>
    <t>Denmark</t>
  </si>
  <si>
    <t>Germany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</si>
  <si>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</si>
  <si>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</si>
  <si>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</si>
  <si>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</si>
  <si>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</si>
  <si>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</si>
  <si>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</si>
  <si>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</si>
  <si>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</si>
  <si>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</si>
  <si>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</si>
  <si>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</si>
  <si>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</si>
  <si>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</si>
  <si>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</si>
  <si>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</si>
  <si>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</si>
  <si>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</si>
  <si>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</si>
  <si>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</si>
  <si>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:</t>
  </si>
  <si>
    <t>Liechtenstein</t>
  </si>
  <si>
    <t>Norway</t>
  </si>
  <si>
    <t>Croatia</t>
  </si>
  <si>
    <t>Disposal other than incineration</t>
  </si>
  <si>
    <t>2004</t>
  </si>
  <si>
    <t>Environment</t>
  </si>
  <si>
    <t>Energy</t>
  </si>
  <si>
    <t>(million tonnes)</t>
  </si>
  <si>
    <t>Bookmark:</t>
  </si>
  <si>
    <t>FYR of Macedonia</t>
  </si>
  <si>
    <t>STOP</t>
  </si>
  <si>
    <t>START</t>
  </si>
  <si>
    <t>(kg per inhabitant)</t>
  </si>
  <si>
    <t>Construction</t>
  </si>
  <si>
    <t>Serbia</t>
  </si>
  <si>
    <t>Households</t>
  </si>
  <si>
    <t>Waste statistics</t>
  </si>
  <si>
    <t>Incineration without 
energy recovery</t>
  </si>
  <si>
    <t>Recovery other than 
energy recovery</t>
  </si>
  <si>
    <t>Waste excluding major mineral waste</t>
  </si>
  <si>
    <t>Major mineral waste</t>
  </si>
  <si>
    <t>EU-28</t>
  </si>
  <si>
    <t>Turkey</t>
  </si>
  <si>
    <t>Manufacturing</t>
  </si>
  <si>
    <t>Energy 
recovery</t>
  </si>
  <si>
    <t>Disposal (excluding incineration)</t>
  </si>
  <si>
    <t xml:space="preserve"> Manufacturing</t>
  </si>
  <si>
    <t>Other economic activities</t>
  </si>
  <si>
    <t>(thousand tonnes)</t>
  </si>
  <si>
    <t>Montenegro</t>
  </si>
  <si>
    <t>(%)</t>
  </si>
  <si>
    <t>Agriculture, forestry
and fishing</t>
  </si>
  <si>
    <t>Mining and
quarrying</t>
  </si>
  <si>
    <t>Services
(except wholesale of
waste and scrap)</t>
  </si>
  <si>
    <t>Wholesale of
waste and scrap</t>
  </si>
  <si>
    <t>FYR of Macedonia (¹)</t>
  </si>
  <si>
    <t>Liechtenstein (¹)</t>
  </si>
  <si>
    <t>Bosnia and Herzegovina (¹)</t>
  </si>
  <si>
    <t>Serbia (¹)</t>
  </si>
  <si>
    <t>Montenegro (¹)</t>
  </si>
  <si>
    <t>(¹) 2004: not available.</t>
  </si>
  <si>
    <t>(²) 2004: not available.</t>
  </si>
  <si>
    <t>(³) 2004: estimate.</t>
  </si>
  <si>
    <t>(¹) Estimates.</t>
  </si>
  <si>
    <t>Recycling</t>
  </si>
  <si>
    <t>Energy recovery</t>
  </si>
  <si>
    <t>Incineration</t>
  </si>
  <si>
    <t>Backfilling</t>
  </si>
  <si>
    <t>Disposal</t>
  </si>
  <si>
    <t>Construction and demolition</t>
  </si>
  <si>
    <t>Mining and quarrying</t>
  </si>
  <si>
    <t>Kosovo (¹)</t>
  </si>
  <si>
    <t>Serbia (²)</t>
  </si>
  <si>
    <t>FYR of Macedonia (²)</t>
  </si>
  <si>
    <t>Liechtenstein (²)</t>
  </si>
  <si>
    <t>Montenegro (²)</t>
  </si>
  <si>
    <t>http://appsso.eurostat.ec.europa.eu/nui/show.do?query=BOOKMARK_DS-063379_QID_4FB9FE5E_UID_-3F171EB0&amp;layout=HAZARD,L,X,0;TIME,C,X,1;GEO,L,Y,0;UNIT,L,Z,0;NACE_R2,L,Z,1;WASTE,L,Z,2;INDICATORS,C,Z,3;&amp;zSelection=DS-063379WASTE,TOTAL;DS-063379NACE_R2,TOTAL_HH;DS-063379UNIT,T;DS-063379INDICATORS,OBS_FLAG;&amp;rankName1=UNIT_1_2_-1_2&amp;rankName2=INDICATORS_1_2_-1_2&amp;rankName3=WASTE_1_2_0_0&amp;rankName4=NACE-R2_1_2_0_1&amp;rankName5=HAZARD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</si>
  <si>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-063379_QID_-127F9AFC_UID_-3F171EB0&amp;layout=HAZARD,L,X,0;TIME,C,X,1;GEO,L,Y,0;UNIT,L,Z,0;NACE_R2,L,Z,1;WASTE,L,Z,2;INDICATORS,C,Z,3;&amp;zSelection=DS-063379WASTE,TOTAL;DS-063379NACE_R2,TOTAL_HH;DS-063379UNIT,T;DS-063379INDICATORS,OBS_FLAG;&amp;rankName1=WASTE_1_2_-1_2&amp;rankName2=UNIT_1_2_-1_2&amp;rankName3=INDICATORS_1_2_-1_2&amp;rankName4=NACE-R2_1_2_-1_2&amp;rankName5=HAZARD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</si>
  <si>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France (³)</t>
  </si>
  <si>
    <t>Hungary (³)</t>
  </si>
  <si>
    <t>Malta (³)</t>
  </si>
  <si>
    <t>Portugal (³)</t>
  </si>
  <si>
    <t>Incineration: disposal or energy recovery</t>
  </si>
  <si>
    <r>
      <t>Source:</t>
    </r>
    <r>
      <rPr>
        <sz val="9"/>
        <rFont val="Arial"/>
        <family val="2"/>
      </rPr>
      <t xml:space="preserve"> Eurostat (online data code: env_wasgen)</t>
    </r>
  </si>
  <si>
    <r>
      <t>Source:</t>
    </r>
    <r>
      <rPr>
        <sz val="9"/>
        <rFont val="Arial"/>
        <family val="2"/>
      </rPr>
      <t xml:space="preserve"> Eurostat (online data code: env_wastrt)</t>
    </r>
  </si>
  <si>
    <t>http://appsso.eurostat.ec.europa.eu/nui/show.do?query=BOOKMARK_DS-063379_QID_-1EB2754B_UID_-3F171EB0&amp;layout=TIME,C,X,0;NACE_R2,L,X,1;GEO,L,Y,0;UNIT,L,Z,0;HAZARD,C,Z,1;WASTE,L,Z,2;INDICATORS,C,Z,3;&amp;zSelection=DS-063379WASTE,TOTAL;DS-063379UNIT,T;DS-063379HAZARD,HAZ_NHAZ;DS-063379INDICATORS,OBS_FLAG;&amp;rankName1=WASTE_1_2_-1_2&amp;rankName2=UNIT_1_2_-1_2&amp;rankName3=HAZARD_1_2_-1_2&amp;rankName4=INDICATORS_1_2_-1_2&amp;rankName5=TIME_1_0_0_0&amp;rankName6=NACE-R2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</si>
  <si>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F1</t>
  </si>
  <si>
    <t>http://appsso.eurostat.ec.europa.eu/nui/show.do?query=BOOKMARK_DS-063379_QID_64546E60_UID_-3F171EB0&amp;layout=TIME,C,X,0;WASTE,L,X,1;GEO,L,Y,0;UNIT,L,Z,0;HAZARD,C,Z,1;NACE_R2,L,Z,2;INDICATORS,C,Z,3;&amp;zSelection=DS-063379NACE_R2,TOTAL_HH;DS-063379UNIT,KG_HAB;DS-063379HAZARD,HAZ_NHAZ;DS-063379INDICATORS,OBS_FLAG;&amp;rankName1=UNIT_1_2_-1_2&amp;rankName2=HAZARD_1_2_-1_2&amp;rankName3=INDICATORS_1_2_-1_2&amp;rankName4=NACE-R2_1_2_-1_2&amp;rankName5=TIME_1_0_0_0&amp;rankName6=WASTE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</si>
  <si>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-063379_QID_-55AE939_UID_-3F171EB0&amp;layout=TIME,C,X,0;GEO,L,Y,0;UNIT,L,Z,0;HAZARD,C,Z,1;NACE_R2,L,Z,2;WASTE,L,Z,3;INDICATORS,C,Z,4;&amp;zSelection=DS-063379WASTE,TOT_X_MIN;DS-063379NACE_R2,TOTAL_HH;DS-063379UNIT,KG_HAB;DS-063379HAZARD,HAZ_NHAZ;DS-063379INDICATORS,OBS_FLAG;&amp;rankName1=WASTE_1_2_-1_2&amp;rankName2=UNIT_1_2_-1_2&amp;rankName3=HAZARD_1_2_-1_2&amp;rankName4=INDICATORS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</si>
  <si>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F7</t>
  </si>
  <si>
    <t>http://appsso.eurostat.ec.europa.eu/nui/show.do?query=BOOKMARK_DS-052688_QID_-B24046E_UID_-3F171EB0&amp;layout=TIME,C,X,0;WST_OPER,L,X,1;GEO,L,Y,0;UNIT,L,Z,0;HAZARD,C,Z,1;WASTE,L,Z,2;INDICATORS,C,Z,3;&amp;zSelection=DS-052688WASTE,TOTAL;DS-052688UNIT,T;DS-052688HAZARD,HAZ_NHAZ;DS-052688INDICATORS,OBS_FLAG;&amp;rankName1=WASTE_1_2_-1_2&amp;rankName2=UNIT_1_2_-1_2&amp;rankName3=HAZARD_1_2_-1_2&amp;rankName4=INDICATORS_1_2_-1_2&amp;rankName5=TIME_1_0_0_0&amp;rankName6=WST-OPER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</si>
  <si>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F10</t>
  </si>
  <si>
    <t>http://appsso.eurostat.ec.europa.eu/nui/show.do?query=BOOKMARK_DS-052688_QID_-D05E318_UID_-3F171EB0&amp;layout=TIME,C,X,0;WST_OPER,L,X,1;GEO,L,Y,0;UNIT,L,Z,0;HAZARD,L,Z,1;WASTE,L,Z,2;INDICATORS,C,Z,3;&amp;zSelection=DS-052688WASTE,TOTAL;DS-052688UNIT,T;DS-052688HAZARD,HAZ;DS-052688INDICATORS,OBS_FLAG;&amp;rankName1=WASTE_1_2_-1_2&amp;rankName2=UNIT_1_2_-1_2&amp;rankName3=HAZARD_1_2_-1_2&amp;rankName4=INDICATORS_1_2_-1_2&amp;rankName5=TIME_1_0_0_0&amp;rankName6=WST-OPER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</si>
  <si>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F12</t>
  </si>
  <si>
    <t>http://appsso.eurostat.ec.europa.eu/nui/show.do?query=BOOKMARK_DS-052688_QID_8F96369_UID_-3F171EB0&amp;layout=TIME,C,X,0;WST_OPER,L,Y,0;UNIT,L,Z,0;HAZARD,C,Z,1;WASTE,L,Z,2;GEO,L,Z,3;INDICATORS,C,Z,4;&amp;zSelection=DS-052688WASTE,TOTAL;DS-052688HAZARD,TOTAL;DS-052688GEO,EU28;DS-052688UNIT,T;DS-052688INDICATORS,OBS_FLAG;&amp;rankName1=WASTE_1_2_-1_2&amp;rankName2=UNIT_1_2_-1_2&amp;rankName3=GEO_1_2_-1_2&amp;rankName4=HAZARD_1_2_-1_2&amp;rankName5=INDICATORS_1_2_-1_2&amp;rankName6=TIME_1_0_0_0&amp;rankName7=WST-OPER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</si>
  <si>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Figure 1: Waste generation, 2014</t>
  </si>
  <si>
    <t>Figure 2: Waste generation by economic activities and households, 2014</t>
  </si>
  <si>
    <t>(% of total)</t>
  </si>
  <si>
    <t>Figure 3: Waste generation by economic activities and households, EU-28, 2014</t>
  </si>
  <si>
    <t>Figure 4: Waste generation, 2014</t>
  </si>
  <si>
    <t>Figure 5: Waste generation, excluding major mineral wastes, 2004 and 2014</t>
  </si>
  <si>
    <t>Waste/water</t>
  </si>
  <si>
    <t>Waste/
water</t>
  </si>
  <si>
    <t>Figure 7: Hazardous waste generated, 2010 and 2014</t>
  </si>
  <si>
    <t>Figure 8: Hazardous waste generated, 2010 and 2014</t>
  </si>
  <si>
    <t>(% share of total waste)</t>
  </si>
  <si>
    <t>Figure 6: Waste generation, excluding major mineral wastes, EU-28, 2004–2014</t>
  </si>
  <si>
    <t>Figure 9: Hazardous waste generation, 2004 and 2014</t>
  </si>
  <si>
    <t>Note. The two parts of the figure have different scales for the y-axis.</t>
  </si>
  <si>
    <t>Figure 10: Waste treatment, 2014</t>
  </si>
  <si>
    <t>Figure 11: Waste treatment, 2014</t>
  </si>
  <si>
    <t>Figure 13: Hazardous waste treatment, 2014</t>
  </si>
  <si>
    <t>Romania (¹)</t>
  </si>
  <si>
    <t>Ireland (¹)</t>
  </si>
  <si>
    <t>(¹) 2012.</t>
  </si>
  <si>
    <t>2014 (¹)</t>
  </si>
  <si>
    <t>Cyprus (¹)</t>
  </si>
  <si>
    <t>http://appsso.eurostat.ec.europa.eu/nui/show.do?query=BOOKMARK_DS-063379_QID_-35069733_UID_-3F171EB0&amp;layout=TIME,C,X,0;WASTE,L,X,1;NACE_R2,L,Y,0;UNIT,L,Z,0;HAZARD,C,Z,1;GEO,L,Z,2;INDICATORS,C,Z,3;&amp;zSelection=DS-063379INDICATORS,OBS_FLAG;DS-063379GEO,EU28;DS-063379UNIT,T;DS-063379HAZARD,HAZ_NHAZ;&amp;rankName1=UNIT_1_2_-1_2&amp;rankName2=GEO_1_2_-1_2&amp;rankName3=HAZARD_1_2_-1_2&amp;rankName4=INDICATORS_1_2_-1_2&amp;rankName5=TIME_1_0_0_0&amp;rankName6=WASTE_1_2_1_0&amp;rankName7=NACE-R2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</si>
  <si>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(¹) 2012 instead of 2014.</t>
  </si>
  <si>
    <t>Bosnia and Herzegovina (¹)(²)</t>
  </si>
  <si>
    <t>Kosovo (¹)(²)</t>
  </si>
  <si>
    <t>http://appsso.eurostat.ec.europa.eu/nui/show.do?query=BOOKMARK_DS-063379_QID_-641DF130_UID_-3F171EB0&amp;layout=TIME,C,X,0;NACE_R2,L,Y,0;UNIT,L,Z,0;HAZARD,C,Z,1;GEO,L,Z,2;WASTE,L,Z,3;INDICATORS,C,Z,4;&amp;zSelection=DS-063379GEO,EU28;DS-063379WASTE,TOT_X_MIN;DS-063379UNIT,T;DS-063379HAZARD,HAZ_NHAZ;DS-063379INDICATORS,OBS_FLAG;&amp;rankName1=WASTE_1_2_-1_2&amp;rankName2=UNIT_1_2_-1_2&amp;rankName3=GEO_1_2_-1_2&amp;rankName4=HAZARD_1_2_-1_2&amp;rankName5=INDICATORS_1_2_-1_2&amp;rankName6=TIME_1_0_0_0&amp;rankName7=NACE-R2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</si>
  <si>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Agriculture, forestry and fishing</t>
  </si>
  <si>
    <t>Mining &amp; quarrying</t>
  </si>
  <si>
    <t>Other sectors</t>
  </si>
  <si>
    <t>(²) 2010: not available.</t>
  </si>
  <si>
    <t>Note. Broken y-axis.</t>
  </si>
  <si>
    <t>Ireland (²)</t>
  </si>
  <si>
    <t>(²) 2012 instead of 2014.</t>
  </si>
  <si>
    <t>Romania (²)(³)</t>
  </si>
  <si>
    <t>Iceland (¹)</t>
  </si>
  <si>
    <t>Recovery (including backfilling and excluding energy recovery)</t>
  </si>
  <si>
    <t>Figure 12: Development of waste treatment in the EU-28, 2004–2014</t>
  </si>
  <si>
    <t>Figure 14: Hazardous waste treatment, 2014</t>
  </si>
  <si>
    <t>(¹) 2010: not available.</t>
  </si>
  <si>
    <t>Romania (²)</t>
  </si>
  <si>
    <t>Turkey (²)</t>
  </si>
  <si>
    <t>(²) Construction and demolition: not available.</t>
  </si>
  <si>
    <t>2012 (¹)</t>
  </si>
  <si>
    <t>Note: Ranked on the share of waste generated by all economic activities.</t>
  </si>
  <si>
    <t>Note: Ranked on the share of recycled waste.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</si>
</sst>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\ ###\ ##0"/>
    <numFmt numFmtId="165" formatCode="0.0"/>
    <numFmt numFmtId="166" formatCode="dd\.mm\.yy"/>
    <numFmt numFmtId="167" formatCode="#,##0.0"/>
    <numFmt numFmtId="168" formatCode="#,##0.0_i"/>
    <numFmt numFmtId="169" formatCode="#,##0_i"/>
    <numFmt numFmtId="170" formatCode="@_i"/>
    <numFmt numFmtId="171" formatCode="#,##0.000000000"/>
    <numFmt numFmtId="172" formatCode="_-* #,##0_-;\-* #,##0_-;_-* &quot;-&quot;??_-;_-@_-"/>
    <numFmt numFmtId="173" formatCode="#,##0.000000_i"/>
    <numFmt numFmtId="174" formatCode="#\ ##0"/>
  </numFmts>
  <fonts count="42">
    <font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9"/>
      <color indexed="51"/>
      <name val="Arial"/>
      <family val="2"/>
    </font>
    <font>
      <b/>
      <sz val="9"/>
      <color indexed="1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sz val="9"/>
      <color indexed="23"/>
      <name val="Arial"/>
      <family val="2"/>
    </font>
    <font>
      <sz val="9"/>
      <color indexed="14"/>
      <name val="Arial"/>
      <family val="2"/>
    </font>
    <font>
      <i/>
      <sz val="9"/>
      <color indexed="62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10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3" borderId="7" applyNumberFormat="0" applyFont="0" applyAlignment="0" applyProtection="0"/>
    <xf numFmtId="168" fontId="20" fillId="0" borderId="0" applyFill="0" applyBorder="0" applyProtection="0">
      <alignment horizontal="right"/>
    </xf>
    <xf numFmtId="0" fontId="17" fillId="20" borderId="8" applyNumberFormat="0" applyAlignment="0" applyProtection="0"/>
    <xf numFmtId="0" fontId="1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right" vertical="center" indent="3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9" fontId="22" fillId="0" borderId="0" xfId="15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4" fillId="0" borderId="0" xfId="56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9" fontId="24" fillId="0" borderId="0" xfId="15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9" fontId="0" fillId="0" borderId="0" xfId="15" applyFont="1" applyFill="1" applyBorder="1" applyAlignment="1">
      <alignment horizontal="right" vertical="center" wrapText="1"/>
    </xf>
    <xf numFmtId="169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17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169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vertical="center"/>
    </xf>
    <xf numFmtId="172" fontId="0" fillId="0" borderId="0" xfId="18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165" fontId="37" fillId="0" borderId="0" xfId="0" applyNumberFormat="1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24" fillId="0" borderId="0" xfId="0" applyNumberFormat="1" applyFont="1" applyFill="1" applyBorder="1" applyAlignment="1">
      <alignment horizontal="right" vertical="center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umberCellStyle" xfId="58"/>
    <cellStyle name="Output" xfId="59"/>
    <cellStyle name="Standard_HWgen_by_EWC-Stat_04_06" xfId="60"/>
    <cellStyle name="Title" xfId="61"/>
    <cellStyle name="Total" xfId="62"/>
    <cellStyle name="Warning Text" xfId="63"/>
    <cellStyle name="Normal 3" xfId="64"/>
    <cellStyle name="Normal 4" xfId="65"/>
    <cellStyle name="20% - Accent1 2" xfId="66"/>
    <cellStyle name="20% - Accent2 2" xfId="67"/>
    <cellStyle name="20% - Accent3 2" xfId="68"/>
    <cellStyle name="20% - Accent4 2" xfId="69"/>
    <cellStyle name="20% - Accent5 2" xfId="70"/>
    <cellStyle name="20% - Accent6 2" xfId="71"/>
    <cellStyle name="40% - Accent1 2" xfId="72"/>
    <cellStyle name="40% - Accent2 2" xfId="73"/>
    <cellStyle name="40% - Accent3 2" xfId="74"/>
    <cellStyle name="40% - Accent4 2" xfId="75"/>
    <cellStyle name="40% - Accent5 2" xfId="76"/>
    <cellStyle name="40% - Accent6 2" xfId="77"/>
    <cellStyle name="60% - Accent1 2" xfId="78"/>
    <cellStyle name="60% - Accent2 2" xfId="79"/>
    <cellStyle name="60% - Accent3 2" xfId="80"/>
    <cellStyle name="60% - Accent4 2" xfId="81"/>
    <cellStyle name="60% - Accent5 2" xfId="82"/>
    <cellStyle name="60% - Accent6 2" xfId="83"/>
    <cellStyle name="Accent1 2" xfId="84"/>
    <cellStyle name="Accent2 2" xfId="85"/>
    <cellStyle name="Accent3 2" xfId="86"/>
    <cellStyle name="Accent4 2" xfId="87"/>
    <cellStyle name="Accent5 2" xfId="88"/>
    <cellStyle name="Accent6 2" xfId="89"/>
    <cellStyle name="Bad 2" xfId="90"/>
    <cellStyle name="Calculation 2" xfId="91"/>
    <cellStyle name="Check Cell 2" xfId="92"/>
    <cellStyle name="Explanatory Text 2" xfId="93"/>
    <cellStyle name="Good 2" xfId="94"/>
    <cellStyle name="Heading 1 2" xfId="95"/>
    <cellStyle name="Heading 2 2" xfId="96"/>
    <cellStyle name="Heading 3 2" xfId="97"/>
    <cellStyle name="Heading 4 2" xfId="98"/>
    <cellStyle name="Input 2" xfId="99"/>
    <cellStyle name="Linked Cell 2" xfId="100"/>
    <cellStyle name="Neutral 2" xfId="101"/>
    <cellStyle name="Note 2" xfId="102"/>
    <cellStyle name="Output 2" xfId="103"/>
    <cellStyle name="Percent 2" xfId="104"/>
    <cellStyle name="Title 2" xfId="105"/>
    <cellStyle name="Total 2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"/>
          <c:y val="0.0215"/>
          <c:w val="0.892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</c:ser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  <c:max val="6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437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355"/>
          <c:w val="0.932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9'!$C$15:$C$50</c:f>
              <c:strCache/>
            </c:strRef>
          </c:cat>
          <c:val>
            <c:numRef>
              <c:f>'Figure 9'!$D$15:$D$50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9'!$C$15:$C$50</c:f>
              <c:strCache/>
            </c:strRef>
          </c:cat>
          <c:val>
            <c:numRef>
              <c:f>'Figure 9'!$E$15:$E$50</c:f>
              <c:numCache/>
            </c:numRef>
          </c:val>
        </c:ser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crossBetween val="between"/>
        <c:dispUnits/>
        <c:majorUnit val="75"/>
      </c:valAx>
    </c:plotArea>
    <c:legend>
      <c:legendPos val="b"/>
      <c:layout>
        <c:manualLayout>
          <c:xMode val="edge"/>
          <c:yMode val="edge"/>
          <c:x val="0.29525"/>
          <c:y val="0.9625"/>
          <c:w val="0.2385"/>
          <c:h val="0.02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5"/>
          <c:y val="0.03725"/>
          <c:w val="0.491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9'!$C$11:$C$13</c:f>
              <c:strCache/>
            </c:strRef>
          </c:cat>
          <c:val>
            <c:numRef>
              <c:f>'Figure 9'!$D$11:$D$13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9'!$C$11:$C$13</c:f>
              <c:strCache/>
            </c:strRef>
          </c:cat>
          <c:val>
            <c:numRef>
              <c:f>'Figure 9'!$E$11:$E$13</c:f>
              <c:numCache/>
            </c:numRef>
          </c:val>
        </c:ser>
        <c:axId val="8225965"/>
        <c:axId val="6924822"/>
      </c:bar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2259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"/>
          <c:y val="0.0215"/>
          <c:w val="0.892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10'!$C$11:$C$46</c:f>
              <c:strCache/>
            </c:strRef>
          </c:cat>
          <c:val>
            <c:numRef>
              <c:f>'Figure 10'!$E$11:$E$46</c:f>
              <c:numCache/>
            </c:numRef>
          </c:val>
        </c:ser>
        <c:axId val="62323399"/>
        <c:axId val="24039680"/>
      </c:bar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  <c:max val="6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233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40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11'!$D$11:$D$46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Energy recovery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11'!$E$11:$E$46</c:f>
              <c:numCache/>
            </c:numRef>
          </c:val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Backfilling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11'!$F$11:$F$46</c:f>
              <c:numCache/>
            </c:numRef>
          </c:val>
        </c:ser>
        <c:ser>
          <c:idx val="3"/>
          <c:order val="3"/>
          <c:tx>
            <c:strRef>
              <c:f>'Figure 11'!$G$10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11'!$G$11:$G$46</c:f>
              <c:numCache/>
            </c:numRef>
          </c:val>
        </c:ser>
        <c:ser>
          <c:idx val="4"/>
          <c:order val="4"/>
          <c:tx>
            <c:strRef>
              <c:f>'Figure 11'!$H$10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11'!$H$11:$H$46</c:f>
              <c:numCache/>
            </c:numRef>
          </c:val>
        </c:ser>
        <c:overlap val="100"/>
        <c:axId val="15030529"/>
        <c:axId val="1057034"/>
      </c:bar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30529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325"/>
          <c:w val="0.939"/>
          <c:h val="0.7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12'!$C$11</c:f>
              <c:strCache>
                <c:ptCount val="1"/>
                <c:pt idx="0">
                  <c:v>Disposal (excluding incineration)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12'!$D$10:$I$10</c:f>
              <c:strCache/>
            </c:strRef>
          </c:cat>
          <c:val>
            <c:numRef>
              <c:f>'Figure 12'!$D$11:$I$11</c:f>
              <c:numCache/>
            </c:numRef>
          </c:val>
        </c:ser>
        <c:ser>
          <c:idx val="1"/>
          <c:order val="1"/>
          <c:tx>
            <c:strRef>
              <c:f>'Figure 12'!$C$12</c:f>
              <c:strCache>
                <c:ptCount val="1"/>
                <c:pt idx="0">
                  <c:v>Recovery (including backfilling and excluding energy recovery)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12'!$D$10:$I$10</c:f>
              <c:strCache/>
            </c:strRef>
          </c:cat>
          <c:val>
            <c:numRef>
              <c:f>'Figure 12'!$D$12:$I$12</c:f>
              <c:numCache/>
            </c:numRef>
          </c:val>
        </c:ser>
        <c:ser>
          <c:idx val="2"/>
          <c:order val="2"/>
          <c:tx>
            <c:strRef>
              <c:f>'Figure 12'!$C$13</c:f>
              <c:strCache>
                <c:ptCount val="1"/>
                <c:pt idx="0">
                  <c:v>Incineration: disposal or energy recovery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12'!$D$10:$I$10</c:f>
              <c:strCache/>
            </c:strRef>
          </c:cat>
          <c:val>
            <c:numRef>
              <c:f>'Figure 12'!$D$13:$I$13</c:f>
              <c:numCache/>
            </c:numRef>
          </c:val>
        </c:ser>
        <c:overlap val="100"/>
        <c:axId val="9513307"/>
        <c:axId val="18510900"/>
      </c:bar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51330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765"/>
          <c:y val="0.87525"/>
          <c:w val="0.759"/>
          <c:h val="0.12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"/>
          <c:y val="0.0215"/>
          <c:w val="0.892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13'!$C$11:$C$46</c:f>
              <c:strCache/>
            </c:strRef>
          </c:cat>
          <c:val>
            <c:numRef>
              <c:f>'Figure 13'!$E$11:$E$46</c:f>
              <c:numCache/>
            </c:numRef>
          </c:val>
        </c:ser>
        <c:axId val="32380373"/>
        <c:axId val="22987902"/>
      </c:bar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38037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437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Energy 
recovery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14'!$C$11:$C$46</c:f>
              <c:strCache/>
            </c:strRef>
          </c:cat>
          <c:val>
            <c:numRef>
              <c:f>'Figure 14'!$D$11:$D$46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Incineration without 
energy recovery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14'!$C$11:$C$46</c:f>
              <c:strCache/>
            </c:strRef>
          </c:cat>
          <c:val>
            <c:numRef>
              <c:f>'Figure 14'!$E$11:$E$46</c:f>
              <c:numCache/>
            </c:numRef>
          </c:val>
        </c:ser>
        <c:ser>
          <c:idx val="2"/>
          <c:order val="2"/>
          <c:tx>
            <c:strRef>
              <c:f>'Figure 14'!$F$10</c:f>
              <c:strCache>
                <c:ptCount val="1"/>
                <c:pt idx="0">
                  <c:v>Recovery other than 
energy recovery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14'!$C$11:$C$46</c:f>
              <c:strCache/>
            </c:strRef>
          </c:cat>
          <c:val>
            <c:numRef>
              <c:f>'Figure 14'!$F$11:$F$46</c:f>
              <c:numCache/>
            </c:numRef>
          </c:val>
        </c:ser>
        <c:ser>
          <c:idx val="3"/>
          <c:order val="3"/>
          <c:tx>
            <c:strRef>
              <c:f>'Figure 14'!$G$10</c:f>
              <c:strCache>
                <c:ptCount val="1"/>
                <c:pt idx="0">
                  <c:v>Disposal other than incineration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14'!$C$11:$C$46</c:f>
              <c:strCache/>
            </c:strRef>
          </c:cat>
          <c:val>
            <c:numRef>
              <c:f>'Figure 14'!$G$11:$G$46</c:f>
              <c:numCache/>
            </c:numRef>
          </c:val>
        </c:ser>
        <c:overlap val="100"/>
        <c:axId val="5564527"/>
        <c:axId val="50080744"/>
      </c:bar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45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65"/>
          <c:y val="0.93425"/>
          <c:w val="0.8095"/>
          <c:h val="0.053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4375"/>
          <c:h val="0.6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 Manufacturing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2'!$F$11:$F$49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Construction and demolition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2'!$G$11:$G$49</c:f>
              <c:numCache/>
            </c:numRef>
          </c:val>
        </c:ser>
        <c:ser>
          <c:idx val="4"/>
          <c:order val="4"/>
          <c:tx>
            <c:strRef>
              <c:f>'Figure 2'!$H$10</c:f>
              <c:strCache>
                <c:ptCount val="1"/>
                <c:pt idx="0">
                  <c:v>Other economic activities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2'!$H$11:$H$49</c:f>
              <c:numCache/>
            </c:numRef>
          </c:val>
        </c:ser>
        <c:ser>
          <c:idx val="5"/>
          <c:order val="5"/>
          <c:tx>
            <c:strRef>
              <c:f>'Figure 2'!$I$10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2'!$I$11:$I$49</c:f>
              <c:numCache/>
            </c:numRef>
          </c:val>
        </c:ser>
        <c:overlap val="100"/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2930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5"/>
          <c:y val="0.2065"/>
          <c:w val="0.33875"/>
          <c:h val="0.56425"/>
        </c:manualLayout>
      </c:layout>
      <c:pieChart>
        <c:varyColors val="1"/>
        <c:ser>
          <c:idx val="0"/>
          <c:order val="0"/>
          <c:tx>
            <c:strRef>
              <c:f>'Figure 3'!$D$10</c:f>
              <c:strCache>
                <c:ptCount val="1"/>
                <c:pt idx="0">
                  <c:v>(%)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3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7175"/>
                  <c:y val="-0.03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105"/>
                  <c:y val="0.012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045"/>
                  <c:y val="-0.007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1"/>
                  <c:y val="-0.004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25"/>
                  <c:y val="-0.00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3975"/>
                  <c:y val="0.054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-0.02975"/>
                  <c:y val="-0.072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.0245"/>
                  <c:y val="0.004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'Figure 3'!$C$11:$C$19</c:f>
              <c:strCache/>
            </c:strRef>
          </c:cat>
          <c:val>
            <c:numRef>
              <c:f>'Figure 3'!$D$11:$D$19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 paperSize="9" orientation="landscape" horizontalDpi="200" verticalDpi="2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325"/>
          <c:w val="0.92175"/>
          <c:h val="0.6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Waste excluding major mineral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Major mineral waste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overlap val="100"/>
        <c:axId val="26977655"/>
        <c:axId val="41472304"/>
      </c:barChart>
      <c:catAx>
        <c:axId val="26977655"/>
        <c:scaling>
          <c:orientation val="minMax"/>
        </c:scaling>
        <c:axPos val="b"/>
        <c:delete val="0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977655"/>
        <c:crosses val="autoZero"/>
        <c:crossBetween val="between"/>
        <c:dispUnits/>
        <c:majorUnit val="5000"/>
      </c:valAx>
    </c:plotArea>
    <c:legend>
      <c:legendPos val="r"/>
      <c:layout>
        <c:manualLayout>
          <c:xMode val="edge"/>
          <c:yMode val="edge"/>
          <c:x val="0.2455"/>
          <c:y val="0.92725"/>
          <c:w val="0.5235"/>
          <c:h val="0.0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22" r="0.75000000000000022" t="1" header="0.49212598450000011" footer="0.49212598450000011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02925"/>
          <c:w val="0.9322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axId val="37706417"/>
        <c:axId val="3813434"/>
      </c:barChart>
      <c:catAx>
        <c:axId val="37706417"/>
        <c:scaling>
          <c:orientation val="minMax"/>
        </c:scaling>
        <c:axPos val="b"/>
        <c:delete val="0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  <c:max val="1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06417"/>
        <c:crosses val="autoZero"/>
        <c:crossBetween val="between"/>
        <c:dispUnits/>
        <c:majorUnit val="2000"/>
      </c:valAx>
    </c:plotArea>
    <c:legend>
      <c:legendPos val="b"/>
      <c:layout>
        <c:manualLayout>
          <c:xMode val="edge"/>
          <c:yMode val="edge"/>
          <c:x val="0.4535"/>
          <c:y val="0.95275"/>
          <c:w val="0.15425"/>
          <c:h val="0.04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22" r="0.75000000000000022" t="1" header="0.49212598450000011" footer="0.49212598450000011"/>
    <c:pageSetup paperSize="9" orientation="portrait" horizontalDpi="200" verticalDpi="2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2575"/>
          <c:w val="0.94375"/>
          <c:h val="0.81225"/>
        </c:manualLayout>
      </c:layout>
      <c:lineChart>
        <c:grouping val="standard"/>
        <c:varyColors val="0"/>
        <c:ser>
          <c:idx val="4"/>
          <c:order val="0"/>
          <c:tx>
            <c:strRef>
              <c:f>'Figure 6'!$C$15</c:f>
              <c:strCache>
                <c:ptCount val="1"/>
                <c:pt idx="0">
                  <c:v>Waste/water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6'!$D$10:$I$10</c:f>
              <c:numCache/>
            </c:numRef>
          </c:cat>
          <c:val>
            <c:numRef>
              <c:f>'Figure 6'!$D$15:$I$15</c:f>
              <c:numCache/>
            </c:numRef>
          </c:val>
          <c:smooth val="0"/>
        </c:ser>
        <c:ser>
          <c:idx val="7"/>
          <c:order val="1"/>
          <c:tx>
            <c:strRef>
              <c:f>'Figure 6'!$C$18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6'!$D$10:$I$10</c:f>
              <c:numCache/>
            </c:numRef>
          </c:cat>
          <c:val>
            <c:numRef>
              <c:f>'Figure 6'!$D$18:$I$18</c:f>
              <c:numCache/>
            </c:numRef>
          </c:val>
          <c:smooth val="0"/>
        </c:ser>
        <c:ser>
          <c:idx val="2"/>
          <c:order val="2"/>
          <c:tx>
            <c:strRef>
              <c:f>'Figure 6'!$C$13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6'!$D$10:$I$10</c:f>
              <c:numCache/>
            </c:numRef>
          </c:cat>
          <c:val>
            <c:numRef>
              <c:f>'Figure 6'!$D$13:$I$13</c:f>
              <c:numCache/>
            </c:numRef>
          </c:val>
          <c:smooth val="0"/>
        </c:ser>
        <c:ser>
          <c:idx val="6"/>
          <c:order val="3"/>
          <c:tx>
            <c:strRef>
              <c:f>'Figure 6'!$C$17</c:f>
              <c:strCache>
                <c:ptCount val="1"/>
                <c:pt idx="0">
                  <c:v>Other sectors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6'!$D$10:$I$10</c:f>
              <c:numCache/>
            </c:numRef>
          </c:cat>
          <c:val>
            <c:numRef>
              <c:f>'Figure 6'!$D$17:$I$17</c:f>
              <c:numCache/>
            </c:numRef>
          </c:val>
          <c:smooth val="0"/>
        </c:ser>
        <c:ser>
          <c:idx val="3"/>
          <c:order val="4"/>
          <c:tx>
            <c:strRef>
              <c:f>'Figure 6'!$C$14</c:f>
              <c:strCache>
                <c:ptCount val="1"/>
                <c:pt idx="0">
                  <c:v>Energy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6'!$D$10:$I$10</c:f>
              <c:numCache/>
            </c:numRef>
          </c:cat>
          <c:val>
            <c:numRef>
              <c:f>'Figure 6'!$D$14:$I$14</c:f>
              <c:numCache/>
            </c:numRef>
          </c:val>
          <c:smooth val="0"/>
        </c:ser>
        <c:ser>
          <c:idx val="5"/>
          <c:order val="5"/>
          <c:tx>
            <c:strRef>
              <c:f>'Figure 6'!$C$16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6'!$D$10:$I$10</c:f>
              <c:numCache/>
            </c:numRef>
          </c:cat>
          <c:val>
            <c:numRef>
              <c:f>'Figure 6'!$D$16:$I$16</c:f>
              <c:numCache/>
            </c:numRef>
          </c:val>
          <c:smooth val="0"/>
        </c:ser>
        <c:ser>
          <c:idx val="0"/>
          <c:order val="6"/>
          <c:tx>
            <c:strRef>
              <c:f>'Figure 6'!$C$11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6'!$D$10:$I$10</c:f>
              <c:numCache/>
            </c:numRef>
          </c:cat>
          <c:val>
            <c:numRef>
              <c:f>'Figure 6'!$D$11:$I$11</c:f>
              <c:numCache/>
            </c:numRef>
          </c:val>
          <c:smooth val="0"/>
        </c:ser>
        <c:ser>
          <c:idx val="1"/>
          <c:order val="7"/>
          <c:tx>
            <c:strRef>
              <c:f>'Figure 6'!$C$12</c:f>
              <c:strCache>
                <c:ptCount val="1"/>
                <c:pt idx="0">
                  <c:v>Mining &amp; quarrying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6'!$D$10:$I$10</c:f>
              <c:numCache/>
            </c:numRef>
          </c:cat>
          <c:val>
            <c:numRef>
              <c:f>'Figure 6'!$D$12:$I$12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34320907"/>
        <c:axId val="40452708"/>
      </c:line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3209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775"/>
          <c:y val="0.892"/>
          <c:w val="0.813"/>
          <c:h val="0.09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"/>
          <c:y val="0.0215"/>
          <c:w val="0.8922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7'!$F$11:$F$49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7'!$G$11:$G$49</c:f>
              <c:numCache/>
            </c:numRef>
          </c:val>
        </c:ser>
        <c:axId val="28530053"/>
        <c:axId val="55443886"/>
      </c:bar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530053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3075"/>
          <c:y val="0.957"/>
          <c:w val="0.18375"/>
          <c:h val="0.039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355"/>
          <c:w val="0.932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8'!$C$17:$C$50</c:f>
              <c:strCache/>
            </c:strRef>
          </c:cat>
          <c:val>
            <c:numRef>
              <c:f>'Figure 8'!$D$17:$D$50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8'!$C$17:$C$50</c:f>
              <c:strCache/>
            </c:strRef>
          </c:cat>
          <c:val>
            <c:numRef>
              <c:f>'Figure 8'!$E$17:$E$50</c:f>
              <c:numCache/>
            </c:numRef>
          </c:val>
        </c:ser>
        <c:axId val="29232927"/>
        <c:axId val="61769752"/>
      </c:bar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769752"/>
        <c:crosses val="autoZero"/>
        <c:auto val="1"/>
        <c:lblOffset val="100"/>
        <c:tickLblSkip val="1"/>
        <c:noMultiLvlLbl val="0"/>
      </c:catAx>
      <c:valAx>
        <c:axId val="61769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9525"/>
          <c:y val="0.9625"/>
          <c:w val="0.2385"/>
          <c:h val="0.02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00" verticalDpi="2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75"/>
          <c:y val="0.03725"/>
          <c:w val="0.668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8'!$C$11:$C$15</c:f>
              <c:strCache/>
            </c:strRef>
          </c:cat>
          <c:val>
            <c:numRef>
              <c:f>'Figure 8'!$D$11:$D$15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8'!$C$11:$C$15</c:f>
              <c:strCache/>
            </c:strRef>
          </c:cat>
          <c:val>
            <c:numRef>
              <c:f>'Figure 8'!$E$11:$E$15</c:f>
              <c:numCache/>
            </c:numRef>
          </c:val>
        </c:ser>
        <c:axId val="19056857"/>
        <c:axId val="37293986"/>
      </c:bar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0.13</cdr:y>
    </cdr:from>
    <cdr:to>
      <cdr:x>0.083</cdr:x>
      <cdr:y>0.16825</cdr:y>
    </cdr:to>
    <cdr:sp macro="" textlink="">
      <cdr:nvSpPr>
        <cdr:cNvPr id="2" name="TextBox 1"/>
        <cdr:cNvSpPr txBox="1"/>
      </cdr:nvSpPr>
      <cdr:spPr>
        <a:xfrm>
          <a:off x="152400" y="838200"/>
          <a:ext cx="638175" cy="247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2 500 000</a:t>
          </a:r>
        </a:p>
      </cdr:txBody>
    </cdr:sp>
  </cdr:relSizeAnchor>
  <cdr:relSizeAnchor xmlns:cdr="http://schemas.openxmlformats.org/drawingml/2006/chartDrawing">
    <cdr:from>
      <cdr:x>0.015</cdr:x>
      <cdr:y>0.00175</cdr:y>
    </cdr:from>
    <cdr:to>
      <cdr:x>0.08725</cdr:x>
      <cdr:y>0.04</cdr:y>
    </cdr:to>
    <cdr:sp macro="" textlink="">
      <cdr:nvSpPr>
        <cdr:cNvPr id="3" name="TextBox 1"/>
        <cdr:cNvSpPr txBox="1"/>
      </cdr:nvSpPr>
      <cdr:spPr>
        <a:xfrm>
          <a:off x="142875" y="9525"/>
          <a:ext cx="685800" cy="247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2 600 000</a:t>
          </a:r>
        </a:p>
      </cdr:txBody>
    </cdr:sp>
  </cdr:relSizeAnchor>
  <cdr:relSizeAnchor xmlns:cdr="http://schemas.openxmlformats.org/drawingml/2006/chartDrawing">
    <cdr:from>
      <cdr:x>0.08225</cdr:x>
      <cdr:y>0.193</cdr:y>
    </cdr:from>
    <cdr:to>
      <cdr:x>0.123</cdr:x>
      <cdr:y>0.2255</cdr:y>
    </cdr:to>
    <cdr:grpSp>
      <cdr:nvGrpSpPr>
        <cdr:cNvPr id="9" name="Group 8"/>
        <cdr:cNvGrpSpPr/>
      </cdr:nvGrpSpPr>
      <cdr:grpSpPr>
        <a:xfrm>
          <a:off x="781050" y="1247775"/>
          <a:ext cx="390525" cy="209550"/>
          <a:chOff x="0" y="0"/>
          <a:chExt cx="1219200" cy="857250"/>
        </a:xfrm>
      </cdr:grpSpPr>
      <cdr:sp macro="" textlink="">
        <cdr:nvSpPr>
          <cdr:cNvPr id="10" name="Line 20"/>
          <cdr:cNvSpPr>
            <a:spLocks noChangeShapeType="1"/>
          </cdr:cNvSpPr>
        </cdr:nvSpPr>
        <cdr:spPr bwMode="auto">
          <a:xfrm flipH="1">
            <a:off x="0" y="0"/>
            <a:ext cx="1219200" cy="533424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11" name="Line 21"/>
          <cdr:cNvSpPr>
            <a:spLocks noChangeShapeType="1"/>
          </cdr:cNvSpPr>
        </cdr:nvSpPr>
        <cdr:spPr bwMode="auto">
          <a:xfrm flipH="1">
            <a:off x="0" y="314396"/>
            <a:ext cx="1219200" cy="542854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57</xdr:row>
      <xdr:rowOff>0</xdr:rowOff>
    </xdr:from>
    <xdr:to>
      <xdr:col>9</xdr:col>
      <xdr:colOff>581025</xdr:colOff>
      <xdr:row>98</xdr:row>
      <xdr:rowOff>142875</xdr:rowOff>
    </xdr:to>
    <xdr:graphicFrame macro="">
      <xdr:nvGraphicFramePr>
        <xdr:cNvPr id="2" name="Chart 1"/>
        <xdr:cNvGraphicFramePr/>
      </xdr:nvGraphicFramePr>
      <xdr:xfrm>
        <a:off x="3124200" y="8763000"/>
        <a:ext cx="77247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38100</xdr:colOff>
      <xdr:row>56</xdr:row>
      <xdr:rowOff>180975</xdr:rowOff>
    </xdr:from>
    <xdr:to>
      <xdr:col>3</xdr:col>
      <xdr:colOff>180975</xdr:colOff>
      <xdr:row>98</xdr:row>
      <xdr:rowOff>133350</xdr:rowOff>
    </xdr:to>
    <xdr:graphicFrame macro="">
      <xdr:nvGraphicFramePr>
        <xdr:cNvPr id="3" name="Chart 1"/>
        <xdr:cNvGraphicFramePr/>
      </xdr:nvGraphicFramePr>
      <xdr:xfrm>
        <a:off x="1276350" y="8753475"/>
        <a:ext cx="18002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62</xdr:row>
      <xdr:rowOff>114300</xdr:rowOff>
    </xdr:from>
    <xdr:to>
      <xdr:col>14</xdr:col>
      <xdr:colOff>590550</xdr:colOff>
      <xdr:row>104</xdr:row>
      <xdr:rowOff>142875</xdr:rowOff>
    </xdr:to>
    <xdr:graphicFrame macro="">
      <xdr:nvGraphicFramePr>
        <xdr:cNvPr id="27826" name="Chart 1"/>
        <xdr:cNvGraphicFramePr/>
      </xdr:nvGraphicFramePr>
      <xdr:xfrm>
        <a:off x="2838450" y="9601200"/>
        <a:ext cx="80581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62</xdr:row>
      <xdr:rowOff>114300</xdr:rowOff>
    </xdr:from>
    <xdr:to>
      <xdr:col>3</xdr:col>
      <xdr:colOff>0</xdr:colOff>
      <xdr:row>104</xdr:row>
      <xdr:rowOff>142875</xdr:rowOff>
    </xdr:to>
    <xdr:graphicFrame macro="">
      <xdr:nvGraphicFramePr>
        <xdr:cNvPr id="27848" name="Chart 1"/>
        <xdr:cNvGraphicFramePr/>
      </xdr:nvGraphicFramePr>
      <xdr:xfrm>
        <a:off x="1304925" y="9601200"/>
        <a:ext cx="15335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0.13</cdr:y>
    </cdr:from>
    <cdr:to>
      <cdr:x>0.083</cdr:x>
      <cdr:y>0.16825</cdr:y>
    </cdr:to>
    <cdr:sp macro="" textlink="">
      <cdr:nvSpPr>
        <cdr:cNvPr id="2" name="TextBox 1"/>
        <cdr:cNvSpPr txBox="1"/>
      </cdr:nvSpPr>
      <cdr:spPr>
        <a:xfrm>
          <a:off x="142875" y="838200"/>
          <a:ext cx="638175" cy="247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2 100 000</a:t>
          </a:r>
        </a:p>
      </cdr:txBody>
    </cdr:sp>
  </cdr:relSizeAnchor>
  <cdr:relSizeAnchor xmlns:cdr="http://schemas.openxmlformats.org/drawingml/2006/chartDrawing">
    <cdr:from>
      <cdr:x>0.015</cdr:x>
      <cdr:y>0.00175</cdr:y>
    </cdr:from>
    <cdr:to>
      <cdr:x>0.08725</cdr:x>
      <cdr:y>0.04</cdr:y>
    </cdr:to>
    <cdr:sp macro="" textlink="">
      <cdr:nvSpPr>
        <cdr:cNvPr id="3" name="TextBox 1"/>
        <cdr:cNvSpPr txBox="1"/>
      </cdr:nvSpPr>
      <cdr:spPr>
        <a:xfrm>
          <a:off x="133350" y="9525"/>
          <a:ext cx="685800" cy="247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2 200 000</a:t>
          </a:r>
        </a:p>
      </cdr:txBody>
    </cdr:sp>
  </cdr:relSizeAnchor>
  <cdr:relSizeAnchor xmlns:cdr="http://schemas.openxmlformats.org/drawingml/2006/chartDrawing">
    <cdr:from>
      <cdr:x>0.089</cdr:x>
      <cdr:y>0.19025</cdr:y>
    </cdr:from>
    <cdr:to>
      <cdr:x>0.11725</cdr:x>
      <cdr:y>0.22375</cdr:y>
    </cdr:to>
    <cdr:grpSp>
      <cdr:nvGrpSpPr>
        <cdr:cNvPr id="8" name="Group 7"/>
        <cdr:cNvGrpSpPr/>
      </cdr:nvGrpSpPr>
      <cdr:grpSpPr>
        <a:xfrm>
          <a:off x="838200" y="1228725"/>
          <a:ext cx="266700" cy="219075"/>
          <a:chOff x="276225" y="414338"/>
          <a:chExt cx="269875" cy="217487"/>
        </a:xfrm>
      </cdr:grpSpPr>
      <cdr:cxnSp macro="">
        <cdr:nvCxnSpPr>
          <cdr:cNvPr id="5" name="Straight Connector 4"/>
          <cdr:cNvCxnSpPr/>
        </cdr:nvCxnSpPr>
        <cdr:spPr bwMode="auto">
          <a:xfrm flipV="1">
            <a:off x="276225" y="414338"/>
            <a:ext cx="257191" cy="12380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  <cdr:cxnSp macro="">
        <cdr:nvCxnSpPr>
          <cdr:cNvPr id="7" name="Straight Connector 6"/>
          <cdr:cNvCxnSpPr/>
        </cdr:nvCxnSpPr>
        <cdr:spPr bwMode="auto">
          <a:xfrm flipV="1">
            <a:off x="288909" y="508021"/>
            <a:ext cx="257191" cy="12380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85725</xdr:rowOff>
    </xdr:from>
    <xdr:to>
      <xdr:col>8</xdr:col>
      <xdr:colOff>1266825</xdr:colOff>
      <xdr:row>100</xdr:row>
      <xdr:rowOff>9525</xdr:rowOff>
    </xdr:to>
    <xdr:graphicFrame macro="">
      <xdr:nvGraphicFramePr>
        <xdr:cNvPr id="2" name="Chart 1"/>
        <xdr:cNvGraphicFramePr/>
      </xdr:nvGraphicFramePr>
      <xdr:xfrm>
        <a:off x="1181100" y="8810625"/>
        <a:ext cx="94678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57150</xdr:rowOff>
    </xdr:from>
    <xdr:to>
      <xdr:col>8</xdr:col>
      <xdr:colOff>1381125</xdr:colOff>
      <xdr:row>95</xdr:row>
      <xdr:rowOff>133350</xdr:rowOff>
    </xdr:to>
    <xdr:graphicFrame macro="">
      <xdr:nvGraphicFramePr>
        <xdr:cNvPr id="2" name="Chart 1"/>
        <xdr:cNvGraphicFramePr/>
      </xdr:nvGraphicFramePr>
      <xdr:xfrm>
        <a:off x="1238250" y="8153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22</xdr:row>
      <xdr:rowOff>76200</xdr:rowOff>
    </xdr:from>
    <xdr:to>
      <xdr:col>10</xdr:col>
      <xdr:colOff>657225</xdr:colOff>
      <xdr:row>65</xdr:row>
      <xdr:rowOff>0</xdr:rowOff>
    </xdr:to>
    <xdr:graphicFrame macro="">
      <xdr:nvGraphicFramePr>
        <xdr:cNvPr id="1777665" name="Chart 1"/>
        <xdr:cNvGraphicFramePr/>
      </xdr:nvGraphicFramePr>
      <xdr:xfrm>
        <a:off x="1295400" y="3467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0.11225</cdr:y>
    </cdr:from>
    <cdr:to>
      <cdr:x>0.083</cdr:x>
      <cdr:y>0.1505</cdr:y>
    </cdr:to>
    <cdr:sp macro="" textlink="">
      <cdr:nvSpPr>
        <cdr:cNvPr id="2" name="TextBox 1"/>
        <cdr:cNvSpPr txBox="1"/>
      </cdr:nvSpPr>
      <cdr:spPr>
        <a:xfrm>
          <a:off x="314325" y="723900"/>
          <a:ext cx="476250" cy="247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75 000</a:t>
          </a:r>
        </a:p>
      </cdr:txBody>
    </cdr:sp>
  </cdr:relSizeAnchor>
  <cdr:relSizeAnchor xmlns:cdr="http://schemas.openxmlformats.org/drawingml/2006/chartDrawing">
    <cdr:from>
      <cdr:x>0.034</cdr:x>
      <cdr:y>0.00175</cdr:y>
    </cdr:from>
    <cdr:to>
      <cdr:x>0.08725</cdr:x>
      <cdr:y>0.04</cdr:y>
    </cdr:to>
    <cdr:sp macro="" textlink="">
      <cdr:nvSpPr>
        <cdr:cNvPr id="3" name="TextBox 1"/>
        <cdr:cNvSpPr txBox="1"/>
      </cdr:nvSpPr>
      <cdr:spPr>
        <a:xfrm>
          <a:off x="323850" y="9525"/>
          <a:ext cx="504825" cy="247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80 000</a:t>
          </a:r>
        </a:p>
      </cdr:txBody>
    </cdr:sp>
  </cdr:relSizeAnchor>
  <cdr:relSizeAnchor xmlns:cdr="http://schemas.openxmlformats.org/drawingml/2006/chartDrawing">
    <cdr:from>
      <cdr:x>0.089</cdr:x>
      <cdr:y>0.16525</cdr:y>
    </cdr:from>
    <cdr:to>
      <cdr:x>0.11725</cdr:x>
      <cdr:y>0.19875</cdr:y>
    </cdr:to>
    <cdr:grpSp>
      <cdr:nvGrpSpPr>
        <cdr:cNvPr id="8" name="Group 7"/>
        <cdr:cNvGrpSpPr/>
      </cdr:nvGrpSpPr>
      <cdr:grpSpPr>
        <a:xfrm>
          <a:off x="847725" y="1066800"/>
          <a:ext cx="266700" cy="219075"/>
          <a:chOff x="276225" y="414338"/>
          <a:chExt cx="269875" cy="217487"/>
        </a:xfrm>
      </cdr:grpSpPr>
      <cdr:cxnSp macro="">
        <cdr:nvCxnSpPr>
          <cdr:cNvPr id="5" name="Straight Connector 4"/>
          <cdr:cNvCxnSpPr/>
        </cdr:nvCxnSpPr>
        <cdr:spPr bwMode="auto">
          <a:xfrm flipV="1">
            <a:off x="276225" y="414338"/>
            <a:ext cx="257191" cy="12380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  <cdr:cxnSp macro="">
        <cdr:nvCxnSpPr>
          <cdr:cNvPr id="7" name="Straight Connector 6"/>
          <cdr:cNvCxnSpPr/>
        </cdr:nvCxnSpPr>
        <cdr:spPr bwMode="auto">
          <a:xfrm flipV="1">
            <a:off x="288909" y="508021"/>
            <a:ext cx="257191" cy="12380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55</xdr:row>
      <xdr:rowOff>0</xdr:rowOff>
    </xdr:from>
    <xdr:to>
      <xdr:col>8</xdr:col>
      <xdr:colOff>0</xdr:colOff>
      <xdr:row>97</xdr:row>
      <xdr:rowOff>76200</xdr:rowOff>
    </xdr:to>
    <xdr:graphicFrame macro="">
      <xdr:nvGraphicFramePr>
        <xdr:cNvPr id="2" name="Chart 1"/>
        <xdr:cNvGraphicFramePr/>
      </xdr:nvGraphicFramePr>
      <xdr:xfrm>
        <a:off x="1238250" y="8420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50</xdr:row>
      <xdr:rowOff>104775</xdr:rowOff>
    </xdr:from>
    <xdr:to>
      <xdr:col>9</xdr:col>
      <xdr:colOff>142875</xdr:colOff>
      <xdr:row>93</xdr:row>
      <xdr:rowOff>28575</xdr:rowOff>
    </xdr:to>
    <xdr:graphicFrame macro="">
      <xdr:nvGraphicFramePr>
        <xdr:cNvPr id="2" name="Chart 1"/>
        <xdr:cNvGraphicFramePr/>
      </xdr:nvGraphicFramePr>
      <xdr:xfrm>
        <a:off x="1238250" y="7877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57</xdr:row>
      <xdr:rowOff>38100</xdr:rowOff>
    </xdr:from>
    <xdr:to>
      <xdr:col>9</xdr:col>
      <xdr:colOff>1095375</xdr:colOff>
      <xdr:row>95</xdr:row>
      <xdr:rowOff>0</xdr:rowOff>
    </xdr:to>
    <xdr:graphicFrame macro="">
      <xdr:nvGraphicFramePr>
        <xdr:cNvPr id="2" name="Chart 1"/>
        <xdr:cNvGraphicFramePr/>
      </xdr:nvGraphicFramePr>
      <xdr:xfrm>
        <a:off x="1190625" y="87630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57</xdr:row>
      <xdr:rowOff>28575</xdr:rowOff>
    </xdr:from>
    <xdr:to>
      <xdr:col>9</xdr:col>
      <xdr:colOff>1038225</xdr:colOff>
      <xdr:row>99</xdr:row>
      <xdr:rowOff>114300</xdr:rowOff>
    </xdr:to>
    <xdr:graphicFrame macro="">
      <xdr:nvGraphicFramePr>
        <xdr:cNvPr id="3" name="Chart 2"/>
        <xdr:cNvGraphicFramePr/>
      </xdr:nvGraphicFramePr>
      <xdr:xfrm>
        <a:off x="1133475" y="88868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27</xdr:row>
      <xdr:rowOff>133350</xdr:rowOff>
    </xdr:from>
    <xdr:to>
      <xdr:col>15</xdr:col>
      <xdr:colOff>571500</xdr:colOff>
      <xdr:row>65</xdr:row>
      <xdr:rowOff>57150</xdr:rowOff>
    </xdr:to>
    <xdr:graphicFrame macro="">
      <xdr:nvGraphicFramePr>
        <xdr:cNvPr id="2" name="Chart 1"/>
        <xdr:cNvGraphicFramePr/>
      </xdr:nvGraphicFramePr>
      <xdr:xfrm>
        <a:off x="1209675" y="5505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57</xdr:row>
      <xdr:rowOff>47625</xdr:rowOff>
    </xdr:from>
    <xdr:to>
      <xdr:col>13</xdr:col>
      <xdr:colOff>171450</xdr:colOff>
      <xdr:row>99</xdr:row>
      <xdr:rowOff>123825</xdr:rowOff>
    </xdr:to>
    <xdr:graphicFrame macro="">
      <xdr:nvGraphicFramePr>
        <xdr:cNvPr id="18601" name="Chart 1"/>
        <xdr:cNvGraphicFramePr/>
      </xdr:nvGraphicFramePr>
      <xdr:xfrm>
        <a:off x="1104900" y="9077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9525</xdr:rowOff>
    </xdr:from>
    <xdr:to>
      <xdr:col>16</xdr:col>
      <xdr:colOff>180975</xdr:colOff>
      <xdr:row>99</xdr:row>
      <xdr:rowOff>85725</xdr:rowOff>
    </xdr:to>
    <xdr:graphicFrame macro="">
      <xdr:nvGraphicFramePr>
        <xdr:cNvPr id="24643" name="Chart 1"/>
        <xdr:cNvGraphicFramePr/>
      </xdr:nvGraphicFramePr>
      <xdr:xfrm>
        <a:off x="1181100" y="8734425"/>
        <a:ext cx="95726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27</xdr:row>
      <xdr:rowOff>38100</xdr:rowOff>
    </xdr:from>
    <xdr:to>
      <xdr:col>14</xdr:col>
      <xdr:colOff>704850</xdr:colOff>
      <xdr:row>69</xdr:row>
      <xdr:rowOff>114300</xdr:rowOff>
    </xdr:to>
    <xdr:graphicFrame macro="">
      <xdr:nvGraphicFramePr>
        <xdr:cNvPr id="26825" name="Chart 1"/>
        <xdr:cNvGraphicFramePr/>
      </xdr:nvGraphicFramePr>
      <xdr:xfrm>
        <a:off x="1295400" y="4191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0.1035</cdr:y>
    </cdr:from>
    <cdr:to>
      <cdr:x>0.09</cdr:x>
      <cdr:y>0.138</cdr:y>
    </cdr:to>
    <cdr:sp macro="" textlink="">
      <cdr:nvSpPr>
        <cdr:cNvPr id="2" name="TextBox 1"/>
        <cdr:cNvSpPr txBox="1"/>
      </cdr:nvSpPr>
      <cdr:spPr>
        <a:xfrm>
          <a:off x="314325" y="666750"/>
          <a:ext cx="542925" cy="2190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95 000</a:t>
          </a:r>
        </a:p>
      </cdr:txBody>
    </cdr:sp>
  </cdr:relSizeAnchor>
  <cdr:relSizeAnchor xmlns:cdr="http://schemas.openxmlformats.org/drawingml/2006/chartDrawing">
    <cdr:from>
      <cdr:x>0.028</cdr:x>
      <cdr:y>0.00475</cdr:y>
    </cdr:from>
    <cdr:to>
      <cdr:x>0.08825</cdr:x>
      <cdr:y>0.043</cdr:y>
    </cdr:to>
    <cdr:sp macro="" textlink="">
      <cdr:nvSpPr>
        <cdr:cNvPr id="3" name="TextBox 1"/>
        <cdr:cNvSpPr txBox="1"/>
      </cdr:nvSpPr>
      <cdr:spPr>
        <a:xfrm>
          <a:off x="266700" y="28575"/>
          <a:ext cx="571500" cy="247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100 000</a:t>
          </a:r>
        </a:p>
      </cdr:txBody>
    </cdr:sp>
  </cdr:relSizeAnchor>
  <cdr:relSizeAnchor xmlns:cdr="http://schemas.openxmlformats.org/drawingml/2006/chartDrawing">
    <cdr:from>
      <cdr:x>0.089</cdr:x>
      <cdr:y>0.1475</cdr:y>
    </cdr:from>
    <cdr:to>
      <cdr:x>0.11725</cdr:x>
      <cdr:y>0.18125</cdr:y>
    </cdr:to>
    <cdr:grpSp>
      <cdr:nvGrpSpPr>
        <cdr:cNvPr id="8" name="Group 7"/>
        <cdr:cNvGrpSpPr/>
      </cdr:nvGrpSpPr>
      <cdr:grpSpPr>
        <a:xfrm>
          <a:off x="847725" y="952500"/>
          <a:ext cx="266700" cy="219075"/>
          <a:chOff x="276225" y="414338"/>
          <a:chExt cx="269875" cy="217487"/>
        </a:xfrm>
      </cdr:grpSpPr>
      <cdr:cxnSp macro="">
        <cdr:nvCxnSpPr>
          <cdr:cNvPr id="5" name="Straight Connector 4"/>
          <cdr:cNvCxnSpPr/>
        </cdr:nvCxnSpPr>
        <cdr:spPr bwMode="auto">
          <a:xfrm flipV="1">
            <a:off x="276225" y="414338"/>
            <a:ext cx="257191" cy="12380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  <cdr:cxnSp macro="">
        <cdr:nvCxnSpPr>
          <cdr:cNvPr id="7" name="Straight Connector 6"/>
          <cdr:cNvCxnSpPr/>
        </cdr:nvCxnSpPr>
        <cdr:spPr bwMode="auto">
          <a:xfrm flipV="1">
            <a:off x="288909" y="508021"/>
            <a:ext cx="257191" cy="12380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57</xdr:row>
      <xdr:rowOff>19050</xdr:rowOff>
    </xdr:from>
    <xdr:to>
      <xdr:col>12</xdr:col>
      <xdr:colOff>342900</xdr:colOff>
      <xdr:row>99</xdr:row>
      <xdr:rowOff>95250</xdr:rowOff>
    </xdr:to>
    <xdr:graphicFrame macro="">
      <xdr:nvGraphicFramePr>
        <xdr:cNvPr id="2" name="Chart 1"/>
        <xdr:cNvGraphicFramePr/>
      </xdr:nvGraphicFramePr>
      <xdr:xfrm>
        <a:off x="1228725" y="8743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showGridLines="0" tabSelected="1" workbookViewId="0" topLeftCell="A1"/>
  </sheetViews>
  <sheetFormatPr defaultColWidth="11.421875" defaultRowHeight="12"/>
  <cols>
    <col min="1" max="2" width="9.28125" style="2" customWidth="1"/>
    <col min="3" max="3" width="22.8515625" style="2" customWidth="1"/>
    <col min="4" max="10" width="17.140625" style="2" customWidth="1"/>
    <col min="11" max="11" width="11.421875" style="2" customWidth="1"/>
    <col min="12" max="15" width="9.421875" style="2" customWidth="1"/>
    <col min="16" max="16" width="9.421875" style="7" customWidth="1"/>
    <col min="17" max="24" width="9.421875" style="2" customWidth="1"/>
    <col min="25" max="16384" width="11.421875" style="2" customWidth="1"/>
  </cols>
  <sheetData>
    <row r="1" spans="1:17" ht="12">
      <c r="A1" s="1"/>
      <c r="O1" s="3"/>
      <c r="P1" s="4"/>
      <c r="Q1" s="3"/>
    </row>
    <row r="2" spans="1:17" ht="12">
      <c r="A2" s="5"/>
      <c r="O2" s="3"/>
      <c r="P2" s="4"/>
      <c r="Q2" s="3"/>
    </row>
    <row r="3" spans="3:17" ht="12">
      <c r="C3" s="3" t="s">
        <v>32</v>
      </c>
      <c r="O3" s="3"/>
      <c r="P3" s="4"/>
      <c r="Q3" s="3"/>
    </row>
    <row r="4" spans="3:17" ht="12">
      <c r="C4" s="3" t="s">
        <v>43</v>
      </c>
      <c r="O4" s="3"/>
      <c r="P4" s="4"/>
      <c r="Q4" s="3"/>
    </row>
    <row r="5" spans="11:18" ht="12">
      <c r="K5" s="7"/>
      <c r="L5" s="7"/>
      <c r="M5" s="7"/>
      <c r="N5" s="7"/>
      <c r="O5" s="84"/>
      <c r="P5" s="84"/>
      <c r="Q5" s="84"/>
      <c r="R5" s="7"/>
    </row>
    <row r="6" spans="3:18" s="58" customFormat="1" ht="15">
      <c r="C6" s="58" t="s">
        <v>102</v>
      </c>
      <c r="K6" s="59"/>
      <c r="L6" s="59"/>
      <c r="M6" s="59"/>
      <c r="N6" s="59"/>
      <c r="O6" s="59"/>
      <c r="P6" s="59"/>
      <c r="Q6" s="59"/>
      <c r="R6" s="59"/>
    </row>
    <row r="7" spans="3:35" ht="12">
      <c r="C7" s="25" t="s">
        <v>55</v>
      </c>
      <c r="D7" s="25"/>
      <c r="E7" s="25"/>
      <c r="F7" s="25"/>
      <c r="G7" s="25"/>
      <c r="I7" s="25"/>
      <c r="J7" s="25"/>
      <c r="K7" s="24"/>
      <c r="L7" s="24"/>
      <c r="M7" s="24"/>
      <c r="N7" s="24"/>
      <c r="O7" s="24"/>
      <c r="P7" s="24"/>
      <c r="Q7" s="24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5:18" ht="12">
      <c r="E8" s="14"/>
      <c r="F8" s="14"/>
      <c r="H8" s="14"/>
      <c r="J8" s="14"/>
      <c r="K8" s="7"/>
      <c r="L8" s="7"/>
      <c r="M8" s="7"/>
      <c r="N8" s="7"/>
      <c r="Q8" s="7"/>
      <c r="R8" s="7"/>
    </row>
    <row r="9" spans="3:18" ht="12"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7"/>
      <c r="Q9" s="7"/>
      <c r="R9" s="7"/>
    </row>
    <row r="10" spans="1:18" s="9" customFormat="1" ht="12">
      <c r="A10" s="2"/>
      <c r="B10" s="2"/>
      <c r="C10" s="11"/>
      <c r="D10" s="88" t="s">
        <v>55</v>
      </c>
      <c r="E10" s="71"/>
      <c r="F10" s="71"/>
      <c r="G10" s="71"/>
      <c r="H10" s="71"/>
      <c r="I10" s="71"/>
      <c r="J10" s="71"/>
      <c r="K10" s="83"/>
      <c r="L10" s="83"/>
      <c r="M10" s="83"/>
      <c r="N10" s="83"/>
      <c r="O10" s="7"/>
      <c r="P10" s="7"/>
      <c r="Q10" s="7"/>
      <c r="R10" s="11"/>
    </row>
    <row r="11" spans="3:31" ht="12">
      <c r="C11" s="7" t="s">
        <v>48</v>
      </c>
      <c r="D11" s="69">
        <v>2598140</v>
      </c>
      <c r="E11" s="91">
        <v>598140</v>
      </c>
      <c r="F11" s="69"/>
      <c r="G11" s="69"/>
      <c r="H11" s="69"/>
      <c r="I11" s="69"/>
      <c r="J11" s="69"/>
      <c r="K11" s="13"/>
      <c r="L11" s="71"/>
      <c r="M11" s="71"/>
      <c r="N11" s="71"/>
      <c r="O11" s="7"/>
      <c r="Q11" s="7"/>
      <c r="R11" s="7"/>
      <c r="S11" s="72"/>
      <c r="T11" s="72"/>
      <c r="U11" s="72"/>
      <c r="V11" s="72"/>
      <c r="W11" s="72"/>
      <c r="X11" s="72"/>
      <c r="Y11" s="72"/>
      <c r="Z11" s="19"/>
      <c r="AA11" s="19"/>
      <c r="AB11" s="19"/>
      <c r="AC11" s="19"/>
      <c r="AD11" s="19"/>
      <c r="AE11" s="19"/>
    </row>
    <row r="12" spans="3:31" ht="12">
      <c r="C12" s="7"/>
      <c r="E12" s="91"/>
      <c r="F12" s="69"/>
      <c r="G12" s="69"/>
      <c r="H12" s="69"/>
      <c r="I12" s="69"/>
      <c r="J12" s="69"/>
      <c r="K12" s="13"/>
      <c r="L12" s="71"/>
      <c r="M12" s="71"/>
      <c r="N12" s="71"/>
      <c r="O12" s="7"/>
      <c r="Q12" s="7"/>
      <c r="R12" s="7"/>
      <c r="S12" s="72"/>
      <c r="T12" s="72"/>
      <c r="U12" s="72"/>
      <c r="V12" s="72"/>
      <c r="W12" s="72"/>
      <c r="X12" s="72"/>
      <c r="Y12" s="72"/>
      <c r="Z12" s="19"/>
      <c r="AA12" s="19"/>
      <c r="AB12" s="19"/>
      <c r="AC12" s="19"/>
      <c r="AD12" s="19"/>
      <c r="AE12" s="19"/>
    </row>
    <row r="13" spans="3:31" ht="12">
      <c r="C13" s="7" t="s">
        <v>5</v>
      </c>
      <c r="D13" s="69">
        <v>387504.241</v>
      </c>
      <c r="E13" s="91">
        <v>387504.241</v>
      </c>
      <c r="F13" s="69"/>
      <c r="G13" s="69"/>
      <c r="H13" s="69"/>
      <c r="I13" s="69"/>
      <c r="J13" s="69"/>
      <c r="K13" s="13"/>
      <c r="L13" s="71"/>
      <c r="M13" s="71"/>
      <c r="N13" s="71"/>
      <c r="O13" s="7"/>
      <c r="Q13" s="7"/>
      <c r="R13" s="7"/>
      <c r="S13" s="72"/>
      <c r="T13" s="72"/>
      <c r="U13" s="72"/>
      <c r="V13" s="72"/>
      <c r="W13" s="72"/>
      <c r="X13" s="72"/>
      <c r="Y13" s="72"/>
      <c r="Z13" s="19"/>
      <c r="AA13" s="19"/>
      <c r="AB13" s="19"/>
      <c r="AC13" s="19"/>
      <c r="AD13" s="19"/>
      <c r="AE13" s="19"/>
    </row>
    <row r="14" spans="3:31" ht="12">
      <c r="C14" s="7" t="s">
        <v>9</v>
      </c>
      <c r="D14" s="69">
        <v>327996.799</v>
      </c>
      <c r="E14" s="91">
        <v>327996.799</v>
      </c>
      <c r="F14" s="69"/>
      <c r="G14" s="69"/>
      <c r="H14" s="69"/>
      <c r="I14" s="69"/>
      <c r="J14" s="69"/>
      <c r="K14" s="13"/>
      <c r="L14" s="71"/>
      <c r="M14" s="71"/>
      <c r="N14" s="71"/>
      <c r="O14" s="7"/>
      <c r="Q14" s="7"/>
      <c r="R14" s="7"/>
      <c r="S14" s="72"/>
      <c r="T14" s="72"/>
      <c r="U14" s="72"/>
      <c r="V14" s="72"/>
      <c r="W14" s="72"/>
      <c r="X14" s="72"/>
      <c r="Y14" s="72"/>
      <c r="Z14" s="19"/>
      <c r="AA14" s="19"/>
      <c r="AB14" s="19"/>
      <c r="AC14" s="19"/>
      <c r="AD14" s="19"/>
      <c r="AE14" s="19"/>
    </row>
    <row r="15" spans="3:31" ht="12">
      <c r="C15" s="7" t="s">
        <v>119</v>
      </c>
      <c r="D15" s="69">
        <v>266975.602</v>
      </c>
      <c r="E15" s="91">
        <v>266975.602</v>
      </c>
      <c r="F15" s="69"/>
      <c r="G15" s="69"/>
      <c r="H15" s="69"/>
      <c r="I15" s="69"/>
      <c r="J15" s="69"/>
      <c r="K15" s="13"/>
      <c r="L15" s="71"/>
      <c r="M15" s="71"/>
      <c r="N15" s="71"/>
      <c r="O15" s="7"/>
      <c r="Q15" s="7"/>
      <c r="R15" s="7"/>
      <c r="S15" s="72"/>
      <c r="T15" s="72"/>
      <c r="U15" s="72"/>
      <c r="V15" s="72"/>
      <c r="W15" s="72"/>
      <c r="X15" s="72"/>
      <c r="Y15" s="72"/>
      <c r="Z15" s="19"/>
      <c r="AA15" s="19"/>
      <c r="AB15" s="19"/>
      <c r="AC15" s="19"/>
      <c r="AD15" s="19"/>
      <c r="AE15" s="19"/>
    </row>
    <row r="16" spans="3:31" ht="12">
      <c r="C16" s="7" t="s">
        <v>25</v>
      </c>
      <c r="D16" s="69">
        <v>251780.106</v>
      </c>
      <c r="E16" s="91">
        <v>251780.106</v>
      </c>
      <c r="F16" s="69"/>
      <c r="G16" s="69"/>
      <c r="H16" s="69"/>
      <c r="I16" s="69"/>
      <c r="J16" s="69"/>
      <c r="K16" s="13"/>
      <c r="L16" s="71"/>
      <c r="M16" s="71"/>
      <c r="N16" s="71"/>
      <c r="O16" s="7"/>
      <c r="Q16" s="7"/>
      <c r="R16" s="7"/>
      <c r="S16" s="72"/>
      <c r="T16" s="72"/>
      <c r="U16" s="72"/>
      <c r="V16" s="72"/>
      <c r="W16" s="72"/>
      <c r="X16" s="72"/>
      <c r="Y16" s="72"/>
      <c r="Z16" s="19"/>
      <c r="AA16" s="19"/>
      <c r="AB16" s="19"/>
      <c r="AC16" s="19"/>
      <c r="AD16" s="19"/>
      <c r="AE16" s="19"/>
    </row>
    <row r="17" spans="3:31" ht="12">
      <c r="C17" s="7" t="s">
        <v>2</v>
      </c>
      <c r="D17" s="69">
        <v>179598.136</v>
      </c>
      <c r="E17" s="91">
        <v>179598.136</v>
      </c>
      <c r="F17" s="69"/>
      <c r="G17" s="69"/>
      <c r="H17" s="69"/>
      <c r="I17" s="69"/>
      <c r="J17" s="69"/>
      <c r="K17" s="13"/>
      <c r="L17" s="71"/>
      <c r="M17" s="71"/>
      <c r="N17" s="71"/>
      <c r="O17" s="7"/>
      <c r="Q17" s="7"/>
      <c r="R17" s="7"/>
      <c r="S17" s="72"/>
      <c r="T17" s="72"/>
      <c r="U17" s="72"/>
      <c r="V17" s="72"/>
      <c r="W17" s="72"/>
      <c r="X17" s="72"/>
      <c r="Y17" s="72"/>
      <c r="Z17" s="19"/>
      <c r="AA17" s="19"/>
      <c r="AB17" s="19"/>
      <c r="AC17" s="19"/>
      <c r="AD17" s="19"/>
      <c r="AE17" s="19"/>
    </row>
    <row r="18" spans="3:31" ht="12">
      <c r="C18" s="7" t="s">
        <v>19</v>
      </c>
      <c r="D18" s="69">
        <v>179017.514</v>
      </c>
      <c r="E18" s="91">
        <v>179017.514</v>
      </c>
      <c r="F18" s="69"/>
      <c r="G18" s="69"/>
      <c r="H18" s="69"/>
      <c r="I18" s="69"/>
      <c r="J18" s="69"/>
      <c r="K18" s="13"/>
      <c r="L18" s="71"/>
      <c r="M18" s="71"/>
      <c r="N18" s="71"/>
      <c r="O18" s="7"/>
      <c r="Q18" s="7"/>
      <c r="R18" s="7"/>
      <c r="S18" s="72"/>
      <c r="T18" s="72"/>
      <c r="U18" s="72"/>
      <c r="V18" s="72"/>
      <c r="W18" s="72"/>
      <c r="X18" s="72"/>
      <c r="Y18" s="72"/>
      <c r="Z18" s="19"/>
      <c r="AA18" s="19"/>
      <c r="AB18" s="19"/>
      <c r="AC18" s="19"/>
      <c r="AD18" s="19"/>
      <c r="AE18" s="19"/>
    </row>
    <row r="19" spans="3:31" ht="12">
      <c r="C19" s="7" t="s">
        <v>24</v>
      </c>
      <c r="D19" s="69">
        <v>167026.886</v>
      </c>
      <c r="E19" s="91">
        <v>167026.886</v>
      </c>
      <c r="F19" s="69"/>
      <c r="G19" s="69"/>
      <c r="H19" s="69"/>
      <c r="I19" s="69"/>
      <c r="J19" s="69"/>
      <c r="K19" s="13"/>
      <c r="L19" s="71"/>
      <c r="M19" s="71"/>
      <c r="N19" s="71"/>
      <c r="O19" s="7"/>
      <c r="Q19" s="7"/>
      <c r="R19" s="7"/>
      <c r="S19" s="72"/>
      <c r="T19" s="72"/>
      <c r="U19" s="72"/>
      <c r="V19" s="72"/>
      <c r="W19" s="72"/>
      <c r="X19" s="72"/>
      <c r="Y19" s="72"/>
      <c r="Z19" s="19"/>
      <c r="AA19" s="19"/>
      <c r="AB19" s="19"/>
      <c r="AC19" s="19"/>
      <c r="AD19" s="19"/>
      <c r="AE19" s="19"/>
    </row>
    <row r="20" spans="3:31" ht="12">
      <c r="C20" s="7" t="s">
        <v>10</v>
      </c>
      <c r="D20" s="69">
        <v>159107.169</v>
      </c>
      <c r="E20" s="91">
        <v>159107.169</v>
      </c>
      <c r="F20" s="69"/>
      <c r="G20" s="69"/>
      <c r="H20" s="69"/>
      <c r="I20" s="69"/>
      <c r="J20" s="69"/>
      <c r="K20" s="13"/>
      <c r="L20" s="71"/>
      <c r="M20" s="71"/>
      <c r="N20" s="71"/>
      <c r="O20" s="7"/>
      <c r="Q20" s="7"/>
      <c r="R20" s="7"/>
      <c r="S20" s="72"/>
      <c r="T20" s="72"/>
      <c r="U20" s="72"/>
      <c r="V20" s="72"/>
      <c r="W20" s="72"/>
      <c r="X20" s="72"/>
      <c r="Y20" s="72"/>
      <c r="Z20" s="19"/>
      <c r="AA20" s="19"/>
      <c r="AB20" s="19"/>
      <c r="AC20" s="19"/>
      <c r="AD20" s="19"/>
      <c r="AE20" s="19"/>
    </row>
    <row r="21" spans="3:31" ht="12">
      <c r="C21" s="7" t="s">
        <v>17</v>
      </c>
      <c r="D21" s="69">
        <v>134146.12</v>
      </c>
      <c r="E21" s="91">
        <v>134146.12</v>
      </c>
      <c r="F21" s="69"/>
      <c r="G21" s="69"/>
      <c r="H21" s="69"/>
      <c r="I21" s="69"/>
      <c r="J21" s="69"/>
      <c r="K21" s="13"/>
      <c r="L21" s="71"/>
      <c r="M21" s="71"/>
      <c r="N21" s="71"/>
      <c r="O21" s="7"/>
      <c r="Q21" s="7"/>
      <c r="R21" s="7"/>
      <c r="S21" s="72"/>
      <c r="T21" s="72"/>
      <c r="U21" s="72"/>
      <c r="V21" s="72"/>
      <c r="W21" s="72"/>
      <c r="X21" s="72"/>
      <c r="Y21" s="72"/>
      <c r="Z21" s="19"/>
      <c r="AA21" s="19"/>
      <c r="AB21" s="19"/>
      <c r="AC21" s="19"/>
      <c r="AD21" s="19"/>
      <c r="AE21" s="19"/>
    </row>
    <row r="22" spans="3:31" ht="12">
      <c r="C22" s="7" t="s">
        <v>8</v>
      </c>
      <c r="D22" s="69">
        <v>110952.289</v>
      </c>
      <c r="E22" s="91">
        <v>110952.289</v>
      </c>
      <c r="F22" s="69"/>
      <c r="G22" s="69"/>
      <c r="H22" s="69"/>
      <c r="I22" s="69"/>
      <c r="J22" s="69"/>
      <c r="K22" s="13"/>
      <c r="L22" s="71"/>
      <c r="M22" s="71"/>
      <c r="N22" s="71"/>
      <c r="O22" s="7"/>
      <c r="Q22" s="7"/>
      <c r="R22" s="7"/>
      <c r="S22" s="72"/>
      <c r="T22" s="72"/>
      <c r="U22" s="72"/>
      <c r="V22" s="72"/>
      <c r="W22" s="72"/>
      <c r="X22" s="72"/>
      <c r="Y22" s="72"/>
      <c r="Z22" s="19"/>
      <c r="AA22" s="19"/>
      <c r="AB22" s="19"/>
      <c r="AC22" s="19"/>
      <c r="AD22" s="19"/>
      <c r="AE22" s="19"/>
    </row>
    <row r="23" spans="3:31" ht="12">
      <c r="C23" s="7" t="s">
        <v>23</v>
      </c>
      <c r="D23" s="69">
        <v>95969.888</v>
      </c>
      <c r="E23" s="91">
        <v>95969.888</v>
      </c>
      <c r="F23" s="69"/>
      <c r="G23" s="69"/>
      <c r="H23" s="69"/>
      <c r="I23" s="69"/>
      <c r="J23" s="69"/>
      <c r="K23" s="13"/>
      <c r="L23" s="71"/>
      <c r="M23" s="71"/>
      <c r="N23" s="71"/>
      <c r="O23" s="7"/>
      <c r="Q23" s="7"/>
      <c r="R23" s="7"/>
      <c r="S23" s="72"/>
      <c r="T23" s="72"/>
      <c r="U23" s="72"/>
      <c r="V23" s="72"/>
      <c r="W23" s="72"/>
      <c r="X23" s="72"/>
      <c r="Y23" s="72"/>
      <c r="Z23" s="19"/>
      <c r="AA23" s="19"/>
      <c r="AB23" s="19"/>
      <c r="AC23" s="19"/>
      <c r="AD23" s="19"/>
      <c r="AE23" s="19"/>
    </row>
    <row r="24" spans="3:31" ht="12">
      <c r="C24" s="7" t="s">
        <v>7</v>
      </c>
      <c r="D24" s="69">
        <v>69758.868</v>
      </c>
      <c r="E24" s="91">
        <v>69758.868</v>
      </c>
      <c r="F24" s="69"/>
      <c r="G24" s="69"/>
      <c r="H24" s="69"/>
      <c r="I24" s="69"/>
      <c r="J24" s="69"/>
      <c r="K24" s="13"/>
      <c r="L24" s="71"/>
      <c r="M24" s="71"/>
      <c r="N24" s="71"/>
      <c r="O24" s="7"/>
      <c r="Q24" s="7"/>
      <c r="R24" s="7"/>
      <c r="S24" s="72"/>
      <c r="T24" s="72"/>
      <c r="U24" s="72"/>
      <c r="V24" s="72"/>
      <c r="W24" s="72"/>
      <c r="X24" s="72"/>
      <c r="Y24" s="72"/>
      <c r="Z24" s="19"/>
      <c r="AA24" s="19"/>
      <c r="AB24" s="19"/>
      <c r="AC24" s="19"/>
      <c r="AD24" s="19"/>
      <c r="AE24" s="19"/>
    </row>
    <row r="25" spans="3:31" ht="12">
      <c r="C25" s="7" t="s">
        <v>1</v>
      </c>
      <c r="D25" s="69">
        <v>65573.133</v>
      </c>
      <c r="E25" s="91">
        <v>65573.133</v>
      </c>
      <c r="F25" s="69"/>
      <c r="G25" s="69"/>
      <c r="H25" s="69"/>
      <c r="I25" s="69"/>
      <c r="J25" s="69"/>
      <c r="K25" s="13"/>
      <c r="L25" s="71"/>
      <c r="M25" s="71"/>
      <c r="N25" s="71"/>
      <c r="O25" s="7"/>
      <c r="Q25" s="7"/>
      <c r="R25" s="7"/>
      <c r="S25" s="72"/>
      <c r="T25" s="72"/>
      <c r="U25" s="72"/>
      <c r="V25" s="72"/>
      <c r="W25" s="72"/>
      <c r="X25" s="72"/>
      <c r="Y25" s="72"/>
      <c r="Z25" s="19"/>
      <c r="AA25" s="19"/>
      <c r="AB25" s="19"/>
      <c r="AC25" s="19"/>
      <c r="AD25" s="19"/>
      <c r="AE25" s="19"/>
    </row>
    <row r="26" spans="3:31" ht="12">
      <c r="C26" s="7" t="s">
        <v>18</v>
      </c>
      <c r="D26" s="69">
        <v>55868.298</v>
      </c>
      <c r="E26" s="91">
        <v>55868.298</v>
      </c>
      <c r="F26" s="69"/>
      <c r="G26" s="69"/>
      <c r="H26" s="69"/>
      <c r="I26" s="69"/>
      <c r="J26" s="69"/>
      <c r="K26" s="13"/>
      <c r="L26" s="71"/>
      <c r="M26" s="71"/>
      <c r="N26" s="71"/>
      <c r="O26" s="7"/>
      <c r="Q26" s="7"/>
      <c r="R26" s="7"/>
      <c r="S26" s="72"/>
      <c r="T26" s="72"/>
      <c r="U26" s="72"/>
      <c r="V26" s="72"/>
      <c r="W26" s="72"/>
      <c r="X26" s="72"/>
      <c r="Y26" s="72"/>
      <c r="Z26" s="19"/>
      <c r="AA26" s="19"/>
      <c r="AB26" s="19"/>
      <c r="AC26" s="19"/>
      <c r="AD26" s="19"/>
      <c r="AE26" s="19"/>
    </row>
    <row r="27" spans="3:31" ht="12">
      <c r="C27" s="7" t="s">
        <v>3</v>
      </c>
      <c r="D27" s="69">
        <v>23394.956</v>
      </c>
      <c r="E27" s="91">
        <v>23394.956</v>
      </c>
      <c r="F27" s="69"/>
      <c r="G27" s="69"/>
      <c r="H27" s="69"/>
      <c r="I27" s="69"/>
      <c r="J27" s="69"/>
      <c r="K27" s="13"/>
      <c r="L27" s="71"/>
      <c r="M27" s="71"/>
      <c r="N27" s="71"/>
      <c r="O27" s="7"/>
      <c r="Q27" s="7"/>
      <c r="R27" s="7"/>
      <c r="S27" s="72"/>
      <c r="T27" s="72"/>
      <c r="U27" s="72"/>
      <c r="V27" s="72"/>
      <c r="W27" s="72"/>
      <c r="X27" s="72"/>
      <c r="Y27" s="72"/>
      <c r="Z27" s="19"/>
      <c r="AA27" s="19"/>
      <c r="AB27" s="19"/>
      <c r="AC27" s="19"/>
      <c r="AD27" s="19"/>
      <c r="AE27" s="19"/>
    </row>
    <row r="28" spans="3:31" ht="12">
      <c r="C28" s="7" t="s">
        <v>6</v>
      </c>
      <c r="D28" s="69">
        <v>21804.04</v>
      </c>
      <c r="E28" s="91">
        <v>21804.04</v>
      </c>
      <c r="F28" s="69"/>
      <c r="G28" s="69"/>
      <c r="H28" s="69"/>
      <c r="I28" s="69"/>
      <c r="J28" s="69"/>
      <c r="K28" s="13"/>
      <c r="L28" s="71"/>
      <c r="M28" s="71"/>
      <c r="N28" s="71"/>
      <c r="O28" s="7"/>
      <c r="Q28" s="7"/>
      <c r="R28" s="7"/>
      <c r="S28" s="72"/>
      <c r="T28" s="72"/>
      <c r="U28" s="72"/>
      <c r="V28" s="72"/>
      <c r="W28" s="72"/>
      <c r="X28" s="72"/>
      <c r="Y28" s="72"/>
      <c r="Z28" s="19"/>
      <c r="AA28" s="19"/>
      <c r="AB28" s="19"/>
      <c r="AC28" s="19"/>
      <c r="AD28" s="19"/>
      <c r="AE28" s="19"/>
    </row>
    <row r="29" spans="3:31" ht="12">
      <c r="C29" s="7" t="s">
        <v>4</v>
      </c>
      <c r="D29" s="69">
        <v>20081.31</v>
      </c>
      <c r="E29" s="91">
        <v>20081.31</v>
      </c>
      <c r="F29" s="69"/>
      <c r="G29" s="69"/>
      <c r="H29" s="69"/>
      <c r="I29" s="69"/>
      <c r="J29" s="69"/>
      <c r="K29" s="13"/>
      <c r="L29" s="71"/>
      <c r="M29" s="71"/>
      <c r="N29" s="71"/>
      <c r="O29" s="7"/>
      <c r="Q29" s="7"/>
      <c r="R29" s="7"/>
      <c r="S29" s="72"/>
      <c r="T29" s="72"/>
      <c r="U29" s="72"/>
      <c r="V29" s="72"/>
      <c r="W29" s="72"/>
      <c r="X29" s="72"/>
      <c r="Y29" s="72"/>
      <c r="Z29" s="19"/>
      <c r="AA29" s="19"/>
      <c r="AB29" s="19"/>
      <c r="AC29" s="19"/>
      <c r="AD29" s="19"/>
      <c r="AE29" s="19"/>
    </row>
    <row r="30" spans="3:31" ht="12">
      <c r="C30" s="7" t="s">
        <v>15</v>
      </c>
      <c r="D30" s="69">
        <v>16650.638</v>
      </c>
      <c r="E30" s="91">
        <v>16650.638</v>
      </c>
      <c r="F30" s="69"/>
      <c r="G30" s="69"/>
      <c r="H30" s="69"/>
      <c r="I30" s="69"/>
      <c r="J30" s="69"/>
      <c r="K30" s="13"/>
      <c r="L30" s="71"/>
      <c r="M30" s="71"/>
      <c r="N30" s="71"/>
      <c r="O30" s="7"/>
      <c r="Q30" s="7"/>
      <c r="R30" s="7"/>
      <c r="S30" s="72"/>
      <c r="T30" s="72"/>
      <c r="U30" s="72"/>
      <c r="V30" s="72"/>
      <c r="W30" s="72"/>
      <c r="X30" s="72"/>
      <c r="Y30" s="72"/>
      <c r="Z30" s="19"/>
      <c r="AA30" s="19"/>
      <c r="AB30" s="19"/>
      <c r="AC30" s="19"/>
      <c r="AD30" s="19"/>
      <c r="AE30" s="19"/>
    </row>
    <row r="31" spans="3:31" ht="12">
      <c r="C31" s="7" t="s">
        <v>20</v>
      </c>
      <c r="D31" s="69">
        <v>14586.917</v>
      </c>
      <c r="E31" s="91">
        <v>14586.917</v>
      </c>
      <c r="F31" s="69"/>
      <c r="G31" s="69"/>
      <c r="H31" s="69"/>
      <c r="I31" s="69"/>
      <c r="J31" s="69"/>
      <c r="K31" s="13"/>
      <c r="L31" s="71"/>
      <c r="M31" s="71"/>
      <c r="N31" s="71"/>
      <c r="O31" s="7"/>
      <c r="Q31" s="7"/>
      <c r="R31" s="7"/>
      <c r="S31" s="72"/>
      <c r="T31" s="72"/>
      <c r="U31" s="72"/>
      <c r="V31" s="72"/>
      <c r="W31" s="72"/>
      <c r="X31" s="72"/>
      <c r="Y31" s="72"/>
      <c r="Z31" s="19"/>
      <c r="AA31" s="19"/>
      <c r="AB31" s="19"/>
      <c r="AC31" s="19"/>
      <c r="AD31" s="19"/>
      <c r="AE31" s="19"/>
    </row>
    <row r="32" spans="3:31" ht="12">
      <c r="C32" s="7" t="s">
        <v>120</v>
      </c>
      <c r="D32" s="69">
        <v>13421.334</v>
      </c>
      <c r="E32" s="91">
        <v>13421.334</v>
      </c>
      <c r="F32" s="69"/>
      <c r="G32" s="69"/>
      <c r="H32" s="69"/>
      <c r="I32" s="69"/>
      <c r="J32" s="69"/>
      <c r="K32" s="13"/>
      <c r="L32" s="71"/>
      <c r="M32" s="71"/>
      <c r="N32" s="71"/>
      <c r="O32" s="7"/>
      <c r="Q32" s="7"/>
      <c r="R32" s="7"/>
      <c r="S32" s="72"/>
      <c r="T32" s="72"/>
      <c r="U32" s="72"/>
      <c r="V32" s="72"/>
      <c r="W32" s="72"/>
      <c r="X32" s="72"/>
      <c r="Y32" s="72"/>
      <c r="Z32" s="19"/>
      <c r="AA32" s="19"/>
      <c r="AB32" s="19"/>
      <c r="AC32" s="19"/>
      <c r="AD32" s="19"/>
      <c r="AE32" s="19"/>
    </row>
    <row r="33" spans="3:31" ht="12">
      <c r="C33" s="7" t="s">
        <v>22</v>
      </c>
      <c r="D33" s="69">
        <v>8900.607</v>
      </c>
      <c r="E33" s="91">
        <v>8900.607</v>
      </c>
      <c r="F33" s="69"/>
      <c r="G33" s="69"/>
      <c r="H33" s="69"/>
      <c r="I33" s="69"/>
      <c r="J33" s="69"/>
      <c r="K33" s="13"/>
      <c r="L33" s="71"/>
      <c r="M33" s="71"/>
      <c r="N33" s="71"/>
      <c r="O33" s="7"/>
      <c r="Q33" s="7"/>
      <c r="R33" s="7"/>
      <c r="S33" s="72"/>
      <c r="T33" s="72"/>
      <c r="U33" s="72"/>
      <c r="V33" s="72"/>
      <c r="W33" s="72"/>
      <c r="X33" s="72"/>
      <c r="Y33" s="72"/>
      <c r="Z33" s="19"/>
      <c r="AA33" s="19"/>
      <c r="AB33" s="19"/>
      <c r="AC33" s="19"/>
      <c r="AD33" s="19"/>
      <c r="AE33" s="19"/>
    </row>
    <row r="34" spans="3:31" ht="12">
      <c r="C34" s="7" t="s">
        <v>14</v>
      </c>
      <c r="D34" s="69">
        <v>7072.888</v>
      </c>
      <c r="E34" s="91">
        <v>7072.888</v>
      </c>
      <c r="F34" s="69"/>
      <c r="G34" s="69"/>
      <c r="H34" s="69"/>
      <c r="I34" s="69"/>
      <c r="J34" s="69"/>
      <c r="K34" s="13"/>
      <c r="L34" s="71"/>
      <c r="M34" s="71"/>
      <c r="N34" s="71"/>
      <c r="O34" s="7"/>
      <c r="Q34" s="7"/>
      <c r="R34" s="7"/>
      <c r="S34" s="72"/>
      <c r="T34" s="72"/>
      <c r="U34" s="72"/>
      <c r="V34" s="72"/>
      <c r="W34" s="72"/>
      <c r="X34" s="72"/>
      <c r="Y34" s="72"/>
      <c r="Z34" s="19"/>
      <c r="AA34" s="19"/>
      <c r="AB34" s="19"/>
      <c r="AC34" s="19"/>
      <c r="AD34" s="19"/>
      <c r="AE34" s="19"/>
    </row>
    <row r="35" spans="3:31" ht="12">
      <c r="C35" s="7" t="s">
        <v>13</v>
      </c>
      <c r="D35" s="69">
        <v>6200.45</v>
      </c>
      <c r="E35" s="91">
        <v>6200.45</v>
      </c>
      <c r="F35" s="69"/>
      <c r="G35" s="69"/>
      <c r="H35" s="69"/>
      <c r="I35" s="69"/>
      <c r="J35" s="69"/>
      <c r="K35" s="13"/>
      <c r="L35" s="71"/>
      <c r="M35" s="71"/>
      <c r="N35" s="71"/>
      <c r="O35" s="7"/>
      <c r="Q35" s="7"/>
      <c r="R35" s="7"/>
      <c r="S35" s="72"/>
      <c r="T35" s="72"/>
      <c r="U35" s="72"/>
      <c r="V35" s="72"/>
      <c r="W35" s="72"/>
      <c r="X35" s="72"/>
      <c r="Y35" s="72"/>
      <c r="Z35" s="19"/>
      <c r="AA35" s="19"/>
      <c r="AB35" s="19"/>
      <c r="AC35" s="19"/>
      <c r="AD35" s="19"/>
      <c r="AE35" s="19"/>
    </row>
    <row r="36" spans="3:31" ht="12">
      <c r="C36" s="7" t="s">
        <v>21</v>
      </c>
      <c r="D36" s="69">
        <v>4686.417</v>
      </c>
      <c r="E36" s="91">
        <v>4686.417</v>
      </c>
      <c r="F36" s="69"/>
      <c r="G36" s="69"/>
      <c r="H36" s="69"/>
      <c r="I36" s="69"/>
      <c r="J36" s="69"/>
      <c r="K36" s="13"/>
      <c r="L36" s="71"/>
      <c r="M36" s="71"/>
      <c r="N36" s="71"/>
      <c r="O36" s="7"/>
      <c r="Q36" s="7"/>
      <c r="R36" s="7"/>
      <c r="S36" s="72"/>
      <c r="T36" s="72"/>
      <c r="U36" s="72"/>
      <c r="V36" s="72"/>
      <c r="W36" s="72"/>
      <c r="X36" s="72"/>
      <c r="Y36" s="72"/>
      <c r="Z36" s="19"/>
      <c r="AA36" s="19"/>
      <c r="AB36" s="19"/>
      <c r="AC36" s="19"/>
      <c r="AD36" s="19"/>
      <c r="AE36" s="19"/>
    </row>
    <row r="37" spans="3:31" ht="12">
      <c r="C37" s="7" t="s">
        <v>29</v>
      </c>
      <c r="D37" s="69">
        <v>3728.23</v>
      </c>
      <c r="E37" s="91">
        <v>3728.23</v>
      </c>
      <c r="F37" s="69"/>
      <c r="G37" s="69"/>
      <c r="H37" s="69"/>
      <c r="I37" s="69"/>
      <c r="J37" s="69"/>
      <c r="K37" s="13"/>
      <c r="L37" s="71"/>
      <c r="M37" s="71"/>
      <c r="N37" s="71"/>
      <c r="O37" s="7"/>
      <c r="Q37" s="7"/>
      <c r="R37" s="7"/>
      <c r="S37" s="72"/>
      <c r="T37" s="72"/>
      <c r="U37" s="72"/>
      <c r="V37" s="72"/>
      <c r="W37" s="72"/>
      <c r="X37" s="72"/>
      <c r="Y37" s="72"/>
      <c r="Z37" s="19"/>
      <c r="AA37" s="19"/>
      <c r="AB37" s="19"/>
      <c r="AC37" s="19"/>
      <c r="AD37" s="19"/>
      <c r="AE37" s="19"/>
    </row>
    <row r="38" spans="3:31" ht="12">
      <c r="C38" s="7" t="s">
        <v>12</v>
      </c>
      <c r="D38" s="69">
        <v>2621.495</v>
      </c>
      <c r="E38" s="91">
        <v>2621.495</v>
      </c>
      <c r="F38" s="69"/>
      <c r="G38" s="69"/>
      <c r="H38" s="69"/>
      <c r="I38" s="69"/>
      <c r="J38" s="69"/>
      <c r="K38" s="13"/>
      <c r="L38" s="71"/>
      <c r="M38" s="71"/>
      <c r="N38" s="71"/>
      <c r="O38" s="7"/>
      <c r="Q38" s="7"/>
      <c r="R38" s="7"/>
      <c r="S38" s="72"/>
      <c r="T38" s="72"/>
      <c r="U38" s="72"/>
      <c r="V38" s="72"/>
      <c r="W38" s="72"/>
      <c r="X38" s="72"/>
      <c r="Y38" s="72"/>
      <c r="Z38" s="19"/>
      <c r="AA38" s="19"/>
      <c r="AB38" s="19"/>
      <c r="AC38" s="19"/>
      <c r="AD38" s="19"/>
      <c r="AE38" s="19"/>
    </row>
    <row r="39" spans="3:31" ht="12">
      <c r="C39" s="7" t="s">
        <v>11</v>
      </c>
      <c r="D39" s="69">
        <v>2050.85</v>
      </c>
      <c r="E39" s="91">
        <v>2050.85</v>
      </c>
      <c r="F39" s="69"/>
      <c r="G39" s="69"/>
      <c r="H39" s="69"/>
      <c r="I39" s="69"/>
      <c r="J39" s="69"/>
      <c r="K39" s="13"/>
      <c r="L39" s="71"/>
      <c r="M39" s="71"/>
      <c r="N39" s="71"/>
      <c r="O39" s="7"/>
      <c r="Q39" s="7"/>
      <c r="R39" s="7"/>
      <c r="S39" s="72"/>
      <c r="T39" s="72"/>
      <c r="U39" s="72"/>
      <c r="V39" s="72"/>
      <c r="W39" s="72"/>
      <c r="X39" s="72"/>
      <c r="Y39" s="72"/>
      <c r="Z39" s="19"/>
      <c r="AA39" s="19"/>
      <c r="AB39" s="19"/>
      <c r="AC39" s="19"/>
      <c r="AD39" s="19"/>
      <c r="AE39" s="19"/>
    </row>
    <row r="40" spans="3:31" ht="12">
      <c r="C40" s="7" t="s">
        <v>16</v>
      </c>
      <c r="D40" s="69">
        <v>1665.004</v>
      </c>
      <c r="E40" s="91">
        <v>1665.004</v>
      </c>
      <c r="F40" s="69"/>
      <c r="G40" s="69"/>
      <c r="H40" s="69"/>
      <c r="I40" s="69"/>
      <c r="J40" s="69"/>
      <c r="K40" s="13"/>
      <c r="L40" s="71"/>
      <c r="M40" s="71"/>
      <c r="N40" s="71"/>
      <c r="O40" s="7"/>
      <c r="Q40" s="7"/>
      <c r="R40" s="7"/>
      <c r="S40" s="72"/>
      <c r="T40" s="72"/>
      <c r="U40" s="72"/>
      <c r="V40" s="72"/>
      <c r="W40" s="72"/>
      <c r="X40" s="72"/>
      <c r="Y40" s="72"/>
      <c r="Z40" s="19"/>
      <c r="AA40" s="19"/>
      <c r="AB40" s="19"/>
      <c r="AC40" s="19"/>
      <c r="AD40" s="19"/>
      <c r="AE40" s="19"/>
    </row>
    <row r="41" spans="3:31" ht="12">
      <c r="C41" s="7"/>
      <c r="E41" s="92"/>
      <c r="F41" s="69"/>
      <c r="G41" s="69"/>
      <c r="H41" s="69"/>
      <c r="I41" s="69"/>
      <c r="J41" s="69"/>
      <c r="K41" s="13"/>
      <c r="L41" s="71"/>
      <c r="M41" s="71"/>
      <c r="N41" s="71"/>
      <c r="O41" s="7"/>
      <c r="Q41" s="7"/>
      <c r="R41" s="7"/>
      <c r="S41" s="72"/>
      <c r="T41" s="72"/>
      <c r="U41" s="72"/>
      <c r="V41" s="72"/>
      <c r="W41" s="72"/>
      <c r="X41" s="72"/>
      <c r="Y41" s="72"/>
      <c r="Z41" s="19"/>
      <c r="AA41" s="19"/>
      <c r="AB41" s="19"/>
      <c r="AC41" s="19"/>
      <c r="AD41" s="19"/>
      <c r="AE41" s="19"/>
    </row>
    <row r="42" spans="3:31" ht="12">
      <c r="C42" s="7" t="s">
        <v>49</v>
      </c>
      <c r="D42" s="69">
        <v>73075.119</v>
      </c>
      <c r="E42" s="91">
        <v>73075.119</v>
      </c>
      <c r="F42" s="69"/>
      <c r="G42" s="69"/>
      <c r="H42" s="69"/>
      <c r="I42" s="69"/>
      <c r="J42" s="69"/>
      <c r="K42" s="15"/>
      <c r="L42" s="71"/>
      <c r="M42" s="71"/>
      <c r="N42" s="71"/>
      <c r="O42" s="7"/>
      <c r="Q42" s="7"/>
      <c r="R42" s="7"/>
      <c r="S42" s="72"/>
      <c r="T42" s="72"/>
      <c r="U42" s="72"/>
      <c r="V42" s="72"/>
      <c r="W42" s="72"/>
      <c r="X42" s="72"/>
      <c r="Y42" s="72"/>
      <c r="Z42" s="19"/>
      <c r="AA42" s="19"/>
      <c r="AB42" s="19"/>
      <c r="AC42" s="19"/>
      <c r="AD42" s="19"/>
      <c r="AE42" s="19"/>
    </row>
    <row r="43" spans="3:31" ht="12">
      <c r="C43" s="7" t="s">
        <v>41</v>
      </c>
      <c r="D43" s="69">
        <v>49128.31</v>
      </c>
      <c r="E43" s="91">
        <v>49128.31</v>
      </c>
      <c r="F43" s="69"/>
      <c r="G43" s="69"/>
      <c r="H43" s="69"/>
      <c r="I43" s="69"/>
      <c r="J43" s="69"/>
      <c r="K43" s="15"/>
      <c r="L43" s="71"/>
      <c r="M43" s="71"/>
      <c r="N43" s="71"/>
      <c r="O43" s="7"/>
      <c r="Q43" s="7"/>
      <c r="R43" s="7"/>
      <c r="S43" s="72"/>
      <c r="T43" s="72"/>
      <c r="U43" s="72"/>
      <c r="V43" s="72"/>
      <c r="W43" s="72"/>
      <c r="X43" s="72"/>
      <c r="Y43" s="72"/>
      <c r="Z43" s="19"/>
      <c r="AA43" s="19"/>
      <c r="AB43" s="19"/>
      <c r="AC43" s="19"/>
      <c r="AD43" s="19"/>
      <c r="AE43" s="19"/>
    </row>
    <row r="44" spans="3:31" ht="12">
      <c r="C44" s="7" t="s">
        <v>28</v>
      </c>
      <c r="D44" s="69">
        <v>11853.657</v>
      </c>
      <c r="E44" s="91">
        <v>11853.657</v>
      </c>
      <c r="F44" s="69"/>
      <c r="G44" s="69"/>
      <c r="H44" s="69"/>
      <c r="I44" s="69"/>
      <c r="J44" s="69"/>
      <c r="K44" s="13"/>
      <c r="L44" s="71"/>
      <c r="M44" s="71"/>
      <c r="N44" s="71"/>
      <c r="O44" s="7"/>
      <c r="Q44" s="7"/>
      <c r="R44" s="7"/>
      <c r="S44" s="72"/>
      <c r="T44" s="72"/>
      <c r="U44" s="72"/>
      <c r="V44" s="72"/>
      <c r="W44" s="72"/>
      <c r="X44" s="72"/>
      <c r="Y44" s="72"/>
      <c r="Z44" s="19"/>
      <c r="AA44" s="19"/>
      <c r="AB44" s="19"/>
      <c r="AC44" s="19"/>
      <c r="AD44" s="19"/>
      <c r="AE44" s="19"/>
    </row>
    <row r="45" spans="3:31" ht="12">
      <c r="C45" s="7" t="s">
        <v>64</v>
      </c>
      <c r="D45" s="69">
        <v>4456.556</v>
      </c>
      <c r="E45" s="91">
        <v>4456.556</v>
      </c>
      <c r="F45" s="69"/>
      <c r="G45" s="69"/>
      <c r="H45" s="69"/>
      <c r="I45" s="69"/>
      <c r="J45" s="69"/>
      <c r="K45" s="13"/>
      <c r="L45" s="71"/>
      <c r="M45" s="71"/>
      <c r="N45" s="71"/>
      <c r="O45" s="7"/>
      <c r="Q45" s="7"/>
      <c r="R45" s="7"/>
      <c r="S45" s="72"/>
      <c r="T45" s="72"/>
      <c r="U45" s="72"/>
      <c r="V45" s="72"/>
      <c r="W45" s="72"/>
      <c r="X45" s="72"/>
      <c r="Y45" s="72"/>
      <c r="Z45" s="19"/>
      <c r="AA45" s="19"/>
      <c r="AB45" s="19"/>
      <c r="AC45" s="19"/>
      <c r="AD45" s="19"/>
      <c r="AE45" s="19"/>
    </row>
    <row r="46" spans="3:31" ht="12">
      <c r="C46" s="7" t="s">
        <v>36</v>
      </c>
      <c r="D46" s="69">
        <v>2186.612</v>
      </c>
      <c r="E46" s="91">
        <v>2186.612</v>
      </c>
      <c r="F46" s="69"/>
      <c r="G46" s="69"/>
      <c r="H46" s="69"/>
      <c r="I46" s="69"/>
      <c r="J46" s="69"/>
      <c r="K46" s="13"/>
      <c r="L46" s="71"/>
      <c r="M46" s="71"/>
      <c r="N46" s="71"/>
      <c r="O46" s="7"/>
      <c r="Q46" s="7"/>
      <c r="R46" s="7"/>
      <c r="S46" s="72"/>
      <c r="T46" s="72"/>
      <c r="U46" s="72"/>
      <c r="V46" s="72"/>
      <c r="W46" s="72"/>
      <c r="X46" s="72"/>
      <c r="Y46" s="72"/>
      <c r="Z46" s="19"/>
      <c r="AA46" s="19"/>
      <c r="AB46" s="19"/>
      <c r="AC46" s="19"/>
      <c r="AD46" s="19"/>
      <c r="AE46" s="19"/>
    </row>
    <row r="47" spans="3:31" ht="12">
      <c r="C47" s="7" t="s">
        <v>78</v>
      </c>
      <c r="D47" s="69">
        <v>1166.619</v>
      </c>
      <c r="E47" s="91">
        <v>1166.619</v>
      </c>
      <c r="F47" s="69"/>
      <c r="G47" s="69"/>
      <c r="H47" s="69"/>
      <c r="I47" s="69"/>
      <c r="J47" s="69"/>
      <c r="K47" s="13"/>
      <c r="L47" s="71"/>
      <c r="M47" s="71"/>
      <c r="N47" s="71"/>
      <c r="O47" s="7"/>
      <c r="Q47" s="7"/>
      <c r="R47" s="7"/>
      <c r="S47" s="72"/>
      <c r="T47" s="72"/>
      <c r="U47" s="72"/>
      <c r="V47" s="72"/>
      <c r="W47" s="72"/>
      <c r="X47" s="72"/>
      <c r="Y47" s="72"/>
      <c r="Z47" s="19"/>
      <c r="AA47" s="19"/>
      <c r="AB47" s="19"/>
      <c r="AC47" s="19"/>
      <c r="AD47" s="19"/>
      <c r="AE47" s="19"/>
    </row>
    <row r="48" spans="3:31" ht="12">
      <c r="C48" s="7" t="s">
        <v>56</v>
      </c>
      <c r="D48" s="69">
        <v>1164.024</v>
      </c>
      <c r="E48" s="91">
        <v>1164.024</v>
      </c>
      <c r="F48" s="69"/>
      <c r="G48" s="69"/>
      <c r="H48" s="69"/>
      <c r="I48" s="69"/>
      <c r="J48" s="69"/>
      <c r="K48" s="13"/>
      <c r="L48" s="71"/>
      <c r="M48" s="71"/>
      <c r="N48" s="71"/>
      <c r="O48" s="7"/>
      <c r="Q48" s="7"/>
      <c r="R48" s="7"/>
      <c r="S48" s="72"/>
      <c r="T48" s="72"/>
      <c r="U48" s="72"/>
      <c r="V48" s="72"/>
      <c r="W48" s="72"/>
      <c r="X48" s="72"/>
      <c r="Y48" s="72"/>
      <c r="Z48" s="19"/>
      <c r="AA48" s="19"/>
      <c r="AB48" s="19"/>
      <c r="AC48" s="19"/>
      <c r="AD48" s="19"/>
      <c r="AE48" s="19"/>
    </row>
    <row r="49" spans="3:31" ht="12">
      <c r="C49" s="7" t="s">
        <v>27</v>
      </c>
      <c r="D49" s="69">
        <v>555.687</v>
      </c>
      <c r="E49" s="91">
        <v>555.687</v>
      </c>
      <c r="F49" s="69"/>
      <c r="G49" s="69"/>
      <c r="H49" s="69"/>
      <c r="I49" s="69"/>
      <c r="J49" s="69"/>
      <c r="K49" s="13"/>
      <c r="L49" s="71"/>
      <c r="M49" s="71"/>
      <c r="N49" s="71"/>
      <c r="O49" s="7"/>
      <c r="Q49" s="7"/>
      <c r="R49" s="7"/>
      <c r="S49" s="72"/>
      <c r="T49" s="72"/>
      <c r="U49" s="72"/>
      <c r="V49" s="72"/>
      <c r="W49" s="72"/>
      <c r="X49" s="72"/>
      <c r="Y49" s="72"/>
      <c r="Z49" s="19"/>
      <c r="AA49" s="19"/>
      <c r="AB49" s="19"/>
      <c r="AC49" s="19"/>
      <c r="AD49" s="19"/>
      <c r="AE49" s="19"/>
    </row>
    <row r="50" spans="3:31" ht="12">
      <c r="C50" s="7"/>
      <c r="E50" s="69"/>
      <c r="F50" s="69"/>
      <c r="G50" s="69"/>
      <c r="H50" s="69"/>
      <c r="I50" s="69"/>
      <c r="J50" s="69"/>
      <c r="K50" s="13"/>
      <c r="L50" s="71"/>
      <c r="M50" s="71"/>
      <c r="N50" s="71"/>
      <c r="O50" s="7"/>
      <c r="Q50" s="7"/>
      <c r="R50" s="7"/>
      <c r="S50" s="72"/>
      <c r="T50" s="72"/>
      <c r="U50" s="72"/>
      <c r="V50" s="72"/>
      <c r="W50" s="72"/>
      <c r="X50" s="72"/>
      <c r="Y50" s="72"/>
      <c r="Z50" s="19"/>
      <c r="AA50" s="19"/>
      <c r="AB50" s="19"/>
      <c r="AC50" s="19"/>
      <c r="AD50" s="19"/>
      <c r="AE50" s="19"/>
    </row>
    <row r="51" spans="3:31" ht="12">
      <c r="C51" s="7" t="s">
        <v>133</v>
      </c>
      <c r="E51" s="69"/>
      <c r="F51" s="69"/>
      <c r="G51" s="69"/>
      <c r="H51" s="69"/>
      <c r="I51" s="69"/>
      <c r="J51" s="69"/>
      <c r="K51" s="13"/>
      <c r="L51" s="71"/>
      <c r="M51" s="71"/>
      <c r="N51" s="71"/>
      <c r="O51" s="7"/>
      <c r="Q51" s="7"/>
      <c r="R51" s="7"/>
      <c r="S51" s="72"/>
      <c r="T51" s="72"/>
      <c r="U51" s="72"/>
      <c r="V51" s="72"/>
      <c r="W51" s="72"/>
      <c r="X51" s="72"/>
      <c r="Y51" s="72"/>
      <c r="Z51" s="19"/>
      <c r="AA51" s="19"/>
      <c r="AB51" s="19"/>
      <c r="AC51" s="19"/>
      <c r="AD51" s="19"/>
      <c r="AE51" s="19"/>
    </row>
    <row r="52" spans="3:18" ht="12">
      <c r="C52" s="7" t="s">
        <v>121</v>
      </c>
      <c r="D52" s="69"/>
      <c r="E52" s="7"/>
      <c r="F52" s="7"/>
      <c r="G52" s="7"/>
      <c r="H52" s="7"/>
      <c r="I52" s="7"/>
      <c r="J52" s="7"/>
      <c r="K52" s="7"/>
      <c r="L52" s="83"/>
      <c r="M52" s="83"/>
      <c r="N52" s="83"/>
      <c r="O52" s="7"/>
      <c r="Q52" s="7"/>
      <c r="R52" s="7"/>
    </row>
    <row r="53" spans="3:17" ht="12">
      <c r="C53" s="62" t="s">
        <v>90</v>
      </c>
      <c r="L53" s="5"/>
      <c r="M53" s="5"/>
      <c r="N53" s="5"/>
      <c r="O53" s="62"/>
      <c r="Q53" s="62"/>
    </row>
    <row r="54" spans="3:11" ht="12">
      <c r="C54" s="7"/>
      <c r="D54" s="18"/>
      <c r="E54" s="18"/>
      <c r="F54" s="18"/>
      <c r="G54" s="18"/>
      <c r="H54" s="18"/>
      <c r="I54" s="18"/>
      <c r="J54" s="18"/>
      <c r="K54" s="5" t="s">
        <v>37</v>
      </c>
    </row>
    <row r="55" spans="1:33" ht="12">
      <c r="A55" s="21" t="s">
        <v>35</v>
      </c>
      <c r="K55" s="83"/>
      <c r="L55" s="83"/>
      <c r="M55" s="83"/>
      <c r="N55" s="83"/>
      <c r="O55" s="10"/>
      <c r="P55" s="10"/>
      <c r="Q55" s="10"/>
      <c r="R55" s="7"/>
      <c r="S55" s="7"/>
      <c r="T55" s="7"/>
      <c r="U55" s="83"/>
      <c r="V55" s="83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2">
      <c r="A56" s="22" t="s">
        <v>92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7"/>
      <c r="V56" s="20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1:35" ht="12"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1:35" ht="12"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1:35" ht="12"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12">
      <c r="B60" s="7"/>
      <c r="C60" s="7"/>
      <c r="D60" s="7"/>
      <c r="E60" s="7"/>
      <c r="F60" s="7"/>
      <c r="G60" s="7"/>
      <c r="H60" s="7"/>
      <c r="I60" s="7"/>
      <c r="J60" s="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12">
      <c r="B61" s="7"/>
      <c r="C61" s="7"/>
      <c r="D61" s="7"/>
      <c r="E61" s="7"/>
      <c r="F61" s="7"/>
      <c r="G61" s="7"/>
      <c r="H61" s="7"/>
      <c r="I61" s="7"/>
      <c r="J61" s="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12">
      <c r="B62" s="7"/>
      <c r="C62" s="7"/>
      <c r="D62" s="7"/>
      <c r="E62" s="7"/>
      <c r="F62" s="7"/>
      <c r="G62" s="7"/>
      <c r="H62" s="7"/>
      <c r="I62" s="7"/>
      <c r="J62" s="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18" s="9" customFormat="1" ht="36" customHeight="1">
      <c r="B63" s="11"/>
      <c r="C63" s="11"/>
      <c r="D63" s="71"/>
      <c r="E63" s="71"/>
      <c r="F63" s="71"/>
      <c r="G63" s="71"/>
      <c r="H63" s="71"/>
      <c r="I63" s="71"/>
      <c r="J63" s="71"/>
      <c r="K63" s="83"/>
      <c r="L63" s="83"/>
      <c r="M63" s="83"/>
      <c r="N63" s="83"/>
      <c r="O63" s="23"/>
      <c r="P63" s="10"/>
      <c r="Q63" s="11"/>
      <c r="R63" s="11"/>
    </row>
    <row r="64" spans="2:18" s="9" customFormat="1" ht="33.75" customHeight="1">
      <c r="B64" s="11"/>
      <c r="C64" s="24"/>
      <c r="D64" s="71"/>
      <c r="E64" s="71"/>
      <c r="F64" s="71"/>
      <c r="G64" s="71"/>
      <c r="H64" s="71"/>
      <c r="I64" s="71"/>
      <c r="J64" s="71"/>
      <c r="K64" s="83"/>
      <c r="L64" s="83"/>
      <c r="M64" s="83"/>
      <c r="N64" s="83"/>
      <c r="O64" s="23"/>
      <c r="P64" s="10"/>
      <c r="Q64" s="11"/>
      <c r="R64" s="11"/>
    </row>
    <row r="65" spans="1:18" s="9" customFormat="1" ht="24" customHeight="1">
      <c r="A65" s="25"/>
      <c r="B65" s="11"/>
      <c r="C65" s="11"/>
      <c r="D65" s="71"/>
      <c r="E65" s="71"/>
      <c r="F65" s="71"/>
      <c r="G65" s="71"/>
      <c r="H65" s="71"/>
      <c r="I65" s="71"/>
      <c r="J65" s="71"/>
      <c r="K65" s="83"/>
      <c r="L65" s="83"/>
      <c r="M65" s="83"/>
      <c r="N65" s="83"/>
      <c r="O65" s="23"/>
      <c r="P65" s="10"/>
      <c r="Q65" s="11"/>
      <c r="R65" s="11"/>
    </row>
    <row r="66" spans="2:35" ht="12">
      <c r="B66" s="7"/>
      <c r="C66" s="7"/>
      <c r="D66" s="7"/>
      <c r="E66" s="7"/>
      <c r="F66" s="7"/>
      <c r="G66" s="7"/>
      <c r="H66" s="7"/>
      <c r="I66" s="7"/>
      <c r="J66" s="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12">
      <c r="B67" s="7"/>
      <c r="C67" s="7"/>
      <c r="D67" s="7"/>
      <c r="E67" s="7"/>
      <c r="F67" s="7"/>
      <c r="G67" s="7"/>
      <c r="H67" s="7"/>
      <c r="I67" s="7"/>
      <c r="J67" s="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1:35" ht="12"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58">
      <selection activeCell="L80" sqref="L80"/>
    </sheetView>
  </sheetViews>
  <sheetFormatPr defaultColWidth="11.421875" defaultRowHeight="12"/>
  <cols>
    <col min="1" max="2" width="9.28125" style="2" customWidth="1"/>
    <col min="3" max="3" width="17.8515625" style="2" customWidth="1"/>
    <col min="4" max="8" width="20.8515625" style="2" customWidth="1"/>
    <col min="9" max="9" width="20.8515625" style="7" customWidth="1"/>
    <col min="10" max="16384" width="11.421875" style="2" customWidth="1"/>
  </cols>
  <sheetData>
    <row r="1" ht="12">
      <c r="A1" s="55"/>
    </row>
    <row r="2" ht="12">
      <c r="A2" s="5"/>
    </row>
    <row r="3" ht="12">
      <c r="C3" s="6" t="s">
        <v>32</v>
      </c>
    </row>
    <row r="4" ht="12">
      <c r="C4" s="3" t="s">
        <v>43</v>
      </c>
    </row>
    <row r="5" ht="12"/>
    <row r="6" spans="3:9" s="58" customFormat="1" ht="15">
      <c r="C6" s="58" t="s">
        <v>116</v>
      </c>
      <c r="I6" s="59"/>
    </row>
    <row r="7" spans="3:19" ht="12">
      <c r="C7" s="25" t="s">
        <v>55</v>
      </c>
      <c r="D7" s="25"/>
      <c r="E7" s="25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6:9" ht="12">
      <c r="F8" s="19"/>
      <c r="G8" s="19"/>
      <c r="I8" s="14"/>
    </row>
    <row r="9" spans="4:9" s="7" customFormat="1" ht="12">
      <c r="D9" s="4"/>
      <c r="E9" s="4"/>
      <c r="F9" s="4"/>
      <c r="G9" s="4"/>
      <c r="H9" s="4"/>
      <c r="I9" s="4"/>
    </row>
    <row r="10" spans="3:9" s="9" customFormat="1" ht="12" customHeight="1">
      <c r="C10" s="11"/>
      <c r="D10" s="88" t="s">
        <v>55</v>
      </c>
      <c r="E10" s="71"/>
      <c r="F10" s="71"/>
      <c r="G10" s="71"/>
      <c r="H10" s="71"/>
      <c r="I10" s="71"/>
    </row>
    <row r="11" spans="1:9" ht="12">
      <c r="A11" s="1"/>
      <c r="C11" s="24" t="s">
        <v>48</v>
      </c>
      <c r="D11" s="90">
        <v>2144640</v>
      </c>
      <c r="E11" s="91">
        <f>+D11-1600000</f>
        <v>544640</v>
      </c>
      <c r="F11" s="69"/>
      <c r="G11" s="69"/>
      <c r="H11" s="69"/>
      <c r="I11" s="69"/>
    </row>
    <row r="12" spans="1:9" ht="12">
      <c r="A12" s="1"/>
      <c r="C12" s="24"/>
      <c r="D12" s="111"/>
      <c r="E12" s="69"/>
      <c r="F12" s="69"/>
      <c r="G12" s="69"/>
      <c r="H12" s="69"/>
      <c r="I12" s="69"/>
    </row>
    <row r="13" spans="3:9" ht="12">
      <c r="C13" s="7" t="s">
        <v>5</v>
      </c>
      <c r="D13" s="111">
        <v>370740.801</v>
      </c>
      <c r="E13" s="91">
        <v>370740.801</v>
      </c>
      <c r="F13" s="69"/>
      <c r="G13" s="69"/>
      <c r="H13" s="69"/>
      <c r="I13" s="69"/>
    </row>
    <row r="14" spans="3:9" ht="12">
      <c r="C14" s="7" t="s">
        <v>9</v>
      </c>
      <c r="D14" s="111">
        <v>304406.35</v>
      </c>
      <c r="E14" s="91">
        <v>304406.35</v>
      </c>
      <c r="F14" s="69"/>
      <c r="G14" s="69"/>
      <c r="H14" s="69"/>
      <c r="I14" s="69"/>
    </row>
    <row r="15" spans="3:9" ht="12">
      <c r="C15" s="7" t="s">
        <v>119</v>
      </c>
      <c r="D15" s="111">
        <v>264647.197</v>
      </c>
      <c r="E15" s="91">
        <v>264647.197</v>
      </c>
      <c r="F15" s="69"/>
      <c r="G15" s="69"/>
      <c r="H15" s="69"/>
      <c r="I15" s="69"/>
    </row>
    <row r="16" spans="3:9" ht="12">
      <c r="C16" s="7" t="s">
        <v>25</v>
      </c>
      <c r="D16" s="111">
        <v>207262.25</v>
      </c>
      <c r="E16" s="91">
        <v>207262.25</v>
      </c>
      <c r="F16" s="69"/>
      <c r="G16" s="69"/>
      <c r="H16" s="69"/>
      <c r="I16" s="69"/>
    </row>
    <row r="17" spans="3:9" ht="12">
      <c r="C17" s="7" t="s">
        <v>19</v>
      </c>
      <c r="D17" s="111">
        <v>182435.351</v>
      </c>
      <c r="E17" s="91">
        <v>182435.351</v>
      </c>
      <c r="F17" s="69"/>
      <c r="G17" s="69"/>
      <c r="H17" s="69"/>
      <c r="I17" s="69"/>
    </row>
    <row r="18" spans="3:9" ht="12">
      <c r="C18" s="7" t="s">
        <v>2</v>
      </c>
      <c r="D18" s="111">
        <v>175706.037</v>
      </c>
      <c r="E18" s="91">
        <v>175706.037</v>
      </c>
      <c r="F18" s="69"/>
      <c r="G18" s="69"/>
      <c r="H18" s="69"/>
      <c r="I18" s="69"/>
    </row>
    <row r="19" spans="3:9" ht="12">
      <c r="C19" s="7" t="s">
        <v>24</v>
      </c>
      <c r="D19" s="111">
        <v>163286.978</v>
      </c>
      <c r="E19" s="91">
        <v>163286.978</v>
      </c>
      <c r="F19" s="69"/>
      <c r="G19" s="69"/>
      <c r="H19" s="69"/>
      <c r="I19" s="69"/>
    </row>
    <row r="20" spans="3:9" ht="12">
      <c r="C20" s="7" t="s">
        <v>17</v>
      </c>
      <c r="D20" s="111">
        <v>133711.665</v>
      </c>
      <c r="E20" s="91">
        <v>133711.665</v>
      </c>
      <c r="F20" s="69"/>
      <c r="G20" s="69"/>
      <c r="H20" s="69"/>
      <c r="I20" s="69"/>
    </row>
    <row r="21" spans="3:9" ht="12">
      <c r="C21" s="7" t="s">
        <v>10</v>
      </c>
      <c r="D21" s="111">
        <v>129175.701</v>
      </c>
      <c r="E21" s="91">
        <v>129175.701</v>
      </c>
      <c r="F21" s="69"/>
      <c r="G21" s="69"/>
      <c r="H21" s="69"/>
      <c r="I21" s="69"/>
    </row>
    <row r="22" spans="1:9" ht="12">
      <c r="A22" s="1"/>
      <c r="C22" s="7" t="s">
        <v>8</v>
      </c>
      <c r="D22" s="111">
        <v>103875.286</v>
      </c>
      <c r="E22" s="91">
        <v>103875.286</v>
      </c>
      <c r="F22" s="69"/>
      <c r="G22" s="69"/>
      <c r="H22" s="69"/>
      <c r="I22" s="69"/>
    </row>
    <row r="23" spans="3:9" ht="12">
      <c r="C23" s="7" t="s">
        <v>23</v>
      </c>
      <c r="D23" s="111">
        <v>93254.044</v>
      </c>
      <c r="E23" s="91">
        <v>93254.044</v>
      </c>
      <c r="F23" s="69"/>
      <c r="G23" s="69"/>
      <c r="H23" s="69"/>
      <c r="I23" s="69"/>
    </row>
    <row r="24" spans="1:9" ht="12">
      <c r="A24" s="1"/>
      <c r="C24" s="7" t="s">
        <v>7</v>
      </c>
      <c r="D24" s="111">
        <v>67051.622</v>
      </c>
      <c r="E24" s="91">
        <v>67051.622</v>
      </c>
      <c r="F24" s="69"/>
      <c r="G24" s="69"/>
      <c r="H24" s="69"/>
      <c r="I24" s="69"/>
    </row>
    <row r="25" spans="3:9" ht="12">
      <c r="C25" s="7" t="s">
        <v>18</v>
      </c>
      <c r="D25" s="111">
        <v>53944.224</v>
      </c>
      <c r="E25" s="91">
        <v>53944.224</v>
      </c>
      <c r="F25" s="69"/>
      <c r="G25" s="69"/>
      <c r="H25" s="69"/>
      <c r="I25" s="69"/>
    </row>
    <row r="26" spans="1:9" ht="12">
      <c r="A26" s="1"/>
      <c r="C26" s="24" t="s">
        <v>1</v>
      </c>
      <c r="D26" s="111">
        <v>42772.132</v>
      </c>
      <c r="E26" s="91">
        <v>42772.132</v>
      </c>
      <c r="F26" s="69"/>
      <c r="G26" s="69"/>
      <c r="H26" s="69"/>
      <c r="I26" s="69"/>
    </row>
    <row r="27" spans="3:9" ht="12">
      <c r="C27" s="7" t="s">
        <v>6</v>
      </c>
      <c r="D27" s="111">
        <v>20734.361</v>
      </c>
      <c r="E27" s="91">
        <v>20734.361</v>
      </c>
      <c r="F27" s="69"/>
      <c r="G27" s="69"/>
      <c r="H27" s="69"/>
      <c r="I27" s="69"/>
    </row>
    <row r="28" spans="3:9" ht="12">
      <c r="C28" s="7" t="s">
        <v>3</v>
      </c>
      <c r="D28" s="111">
        <v>19867.699</v>
      </c>
      <c r="E28" s="91">
        <v>19867.699</v>
      </c>
      <c r="F28" s="69"/>
      <c r="G28" s="69"/>
      <c r="H28" s="69"/>
      <c r="I28" s="69"/>
    </row>
    <row r="29" spans="3:9" ht="12">
      <c r="C29" s="7" t="s">
        <v>4</v>
      </c>
      <c r="D29" s="111">
        <v>17718.352</v>
      </c>
      <c r="E29" s="91">
        <v>17718.352</v>
      </c>
      <c r="F29" s="69"/>
      <c r="G29" s="69"/>
      <c r="H29" s="69"/>
      <c r="I29" s="69"/>
    </row>
    <row r="30" spans="3:9" ht="12">
      <c r="C30" s="7" t="s">
        <v>15</v>
      </c>
      <c r="D30" s="111">
        <v>14319.547</v>
      </c>
      <c r="E30" s="91">
        <v>14319.547</v>
      </c>
      <c r="F30" s="69"/>
      <c r="G30" s="69"/>
      <c r="H30" s="69"/>
      <c r="I30" s="69"/>
    </row>
    <row r="31" spans="3:9" ht="12">
      <c r="C31" s="7" t="s">
        <v>20</v>
      </c>
      <c r="D31" s="111">
        <v>9941.841</v>
      </c>
      <c r="E31" s="91">
        <v>9941.841</v>
      </c>
      <c r="F31" s="69"/>
      <c r="G31" s="69"/>
      <c r="H31" s="69"/>
      <c r="I31" s="69"/>
    </row>
    <row r="32" spans="3:9" ht="12">
      <c r="C32" s="7" t="s">
        <v>14</v>
      </c>
      <c r="D32" s="111">
        <v>8534.159</v>
      </c>
      <c r="E32" s="91">
        <v>8534.159</v>
      </c>
      <c r="F32" s="69"/>
      <c r="G32" s="69"/>
      <c r="H32" s="69"/>
      <c r="I32" s="69"/>
    </row>
    <row r="33" spans="3:9" ht="12">
      <c r="C33" s="7" t="s">
        <v>120</v>
      </c>
      <c r="D33" s="111">
        <v>8032.92</v>
      </c>
      <c r="E33" s="91">
        <v>8032.92</v>
      </c>
      <c r="F33" s="69"/>
      <c r="G33" s="69"/>
      <c r="H33" s="69"/>
      <c r="I33" s="69"/>
    </row>
    <row r="34" spans="3:9" ht="12">
      <c r="C34" s="7" t="s">
        <v>22</v>
      </c>
      <c r="D34" s="111">
        <v>7126.076</v>
      </c>
      <c r="E34" s="91">
        <v>7126.076</v>
      </c>
      <c r="F34" s="69"/>
      <c r="G34" s="69"/>
      <c r="H34" s="69"/>
      <c r="I34" s="69"/>
    </row>
    <row r="35" spans="3:9" ht="12">
      <c r="C35" s="7" t="s">
        <v>21</v>
      </c>
      <c r="D35" s="111">
        <v>5444.784</v>
      </c>
      <c r="E35" s="91">
        <v>5444.784</v>
      </c>
      <c r="F35" s="69"/>
      <c r="G35" s="69"/>
      <c r="H35" s="69"/>
      <c r="I35" s="69"/>
    </row>
    <row r="36" spans="3:9" ht="12">
      <c r="C36" s="7" t="s">
        <v>13</v>
      </c>
      <c r="D36" s="111">
        <v>4540.74</v>
      </c>
      <c r="E36" s="91">
        <v>4540.74</v>
      </c>
      <c r="F36" s="69"/>
      <c r="G36" s="69"/>
      <c r="H36" s="69"/>
      <c r="I36" s="69"/>
    </row>
    <row r="37" spans="3:9" ht="12">
      <c r="C37" s="7" t="s">
        <v>29</v>
      </c>
      <c r="D37" s="111">
        <v>3463.938</v>
      </c>
      <c r="E37" s="91">
        <v>3463.938</v>
      </c>
      <c r="F37" s="69"/>
      <c r="G37" s="69"/>
      <c r="H37" s="69"/>
      <c r="I37" s="69"/>
    </row>
    <row r="38" spans="3:9" ht="12">
      <c r="C38" s="7" t="s">
        <v>12</v>
      </c>
      <c r="D38" s="111">
        <v>1940.568</v>
      </c>
      <c r="E38" s="91">
        <v>1940.568</v>
      </c>
      <c r="F38" s="69"/>
      <c r="G38" s="69"/>
      <c r="H38" s="69"/>
      <c r="I38" s="69"/>
    </row>
    <row r="39" spans="3:9" ht="12">
      <c r="C39" s="7" t="s">
        <v>11</v>
      </c>
      <c r="D39" s="111">
        <v>1816.711</v>
      </c>
      <c r="E39" s="91">
        <v>1816.711</v>
      </c>
      <c r="F39" s="69"/>
      <c r="G39" s="69"/>
      <c r="H39" s="69"/>
      <c r="I39" s="69"/>
    </row>
    <row r="40" spans="1:9" ht="12">
      <c r="A40" s="1"/>
      <c r="C40" s="7" t="s">
        <v>16</v>
      </c>
      <c r="D40" s="111">
        <v>1564.67</v>
      </c>
      <c r="E40" s="91">
        <v>1564.67</v>
      </c>
      <c r="F40" s="69"/>
      <c r="G40" s="69"/>
      <c r="H40" s="69"/>
      <c r="I40" s="69"/>
    </row>
    <row r="41" spans="1:9" ht="12">
      <c r="A41" s="1"/>
      <c r="C41" s="24"/>
      <c r="D41" s="111"/>
      <c r="E41" s="91"/>
      <c r="F41" s="69"/>
      <c r="G41" s="69"/>
      <c r="H41" s="69"/>
      <c r="I41" s="69"/>
    </row>
    <row r="42" spans="1:9" ht="12">
      <c r="A42" s="1"/>
      <c r="C42" s="7" t="s">
        <v>49</v>
      </c>
      <c r="D42" s="111">
        <v>79268.271</v>
      </c>
      <c r="E42" s="91">
        <v>79268.271</v>
      </c>
      <c r="F42" s="69"/>
      <c r="G42" s="69"/>
      <c r="H42" s="69"/>
      <c r="I42" s="69"/>
    </row>
    <row r="43" spans="3:9" ht="12">
      <c r="C43" s="7" t="s">
        <v>41</v>
      </c>
      <c r="D43" s="111">
        <v>49444.834</v>
      </c>
      <c r="E43" s="91">
        <v>49444.834</v>
      </c>
      <c r="F43" s="69"/>
      <c r="G43" s="69"/>
      <c r="H43" s="69"/>
      <c r="I43" s="69"/>
    </row>
    <row r="44" spans="1:9" ht="12">
      <c r="A44" s="16"/>
      <c r="C44" s="7" t="s">
        <v>28</v>
      </c>
      <c r="D44" s="111">
        <v>11686.27</v>
      </c>
      <c r="E44" s="91">
        <v>11686.27</v>
      </c>
      <c r="F44" s="69"/>
      <c r="G44" s="69"/>
      <c r="H44" s="69"/>
      <c r="I44" s="69"/>
    </row>
    <row r="45" spans="1:9" ht="12">
      <c r="A45" s="16"/>
      <c r="C45" s="7" t="s">
        <v>36</v>
      </c>
      <c r="D45" s="111">
        <v>1499.136</v>
      </c>
      <c r="E45" s="91">
        <v>1499.136</v>
      </c>
      <c r="F45" s="69"/>
      <c r="G45" s="69"/>
      <c r="H45" s="69"/>
      <c r="I45" s="69"/>
    </row>
    <row r="46" spans="1:9" ht="12">
      <c r="A46" s="16"/>
      <c r="C46" s="24" t="s">
        <v>137</v>
      </c>
      <c r="D46" s="69">
        <v>521.083</v>
      </c>
      <c r="E46" s="91">
        <v>521.083</v>
      </c>
      <c r="F46" s="69"/>
      <c r="G46" s="69"/>
      <c r="H46" s="69"/>
      <c r="I46" s="69"/>
    </row>
    <row r="47" spans="1:9" ht="12">
      <c r="A47" s="16"/>
      <c r="C47" s="7"/>
      <c r="D47" s="69"/>
      <c r="E47" s="69"/>
      <c r="F47" s="69"/>
      <c r="G47" s="69"/>
      <c r="H47" s="69"/>
      <c r="I47" s="69"/>
    </row>
    <row r="48" spans="3:11" ht="12">
      <c r="C48" s="7" t="s">
        <v>133</v>
      </c>
      <c r="E48" s="69"/>
      <c r="F48" s="69"/>
      <c r="G48" s="69"/>
      <c r="H48" s="69"/>
      <c r="I48" s="69"/>
      <c r="J48" s="69"/>
      <c r="K48" s="13"/>
    </row>
    <row r="49" spans="3:11" ht="12">
      <c r="C49" s="7" t="s">
        <v>121</v>
      </c>
      <c r="D49" s="69"/>
      <c r="E49" s="7"/>
      <c r="F49" s="7"/>
      <c r="G49" s="7"/>
      <c r="H49" s="7"/>
      <c r="J49" s="7"/>
      <c r="K49" s="7"/>
    </row>
    <row r="50" ht="12">
      <c r="C50" s="62" t="s">
        <v>91</v>
      </c>
    </row>
    <row r="51" spans="10:11" ht="12">
      <c r="J51" s="5"/>
      <c r="K51" s="5"/>
    </row>
    <row r="52" ht="12"/>
    <row r="53" spans="2:11" s="9" customFormat="1" ht="12" customHeight="1">
      <c r="B53" s="11"/>
      <c r="C53" s="11"/>
      <c r="D53" s="71"/>
      <c r="E53" s="71"/>
      <c r="F53" s="71"/>
      <c r="G53" s="71"/>
      <c r="H53" s="71"/>
      <c r="I53" s="71"/>
      <c r="J53" s="11"/>
      <c r="K53" s="11"/>
    </row>
    <row r="54" spans="2:11" s="9" customFormat="1" ht="12" customHeight="1">
      <c r="B54" s="11"/>
      <c r="C54" s="11"/>
      <c r="D54" s="7"/>
      <c r="E54" s="7"/>
      <c r="F54" s="7"/>
      <c r="G54" s="7"/>
      <c r="H54" s="7"/>
      <c r="I54" s="7"/>
      <c r="J54" s="11"/>
      <c r="K54" s="11"/>
    </row>
    <row r="55" spans="1:11" s="9" customFormat="1" ht="12" customHeight="1">
      <c r="A55" s="21" t="s">
        <v>35</v>
      </c>
      <c r="B55" s="11"/>
      <c r="C55" s="11"/>
      <c r="D55" s="71"/>
      <c r="E55" s="71"/>
      <c r="F55" s="71"/>
      <c r="G55" s="71"/>
      <c r="H55" s="71"/>
      <c r="I55" s="71"/>
      <c r="J55" s="11"/>
      <c r="K55" s="11"/>
    </row>
    <row r="56" spans="1:11" s="9" customFormat="1" ht="12" customHeight="1">
      <c r="A56" s="22" t="s">
        <v>97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" customHeight="1">
      <c r="A57" s="9"/>
      <c r="B57" s="7"/>
      <c r="C57" s="7"/>
      <c r="D57" s="20"/>
      <c r="E57" s="20"/>
      <c r="F57" s="18"/>
      <c r="G57" s="18"/>
      <c r="H57" s="18"/>
      <c r="I57" s="18"/>
      <c r="J57" s="18"/>
      <c r="K57" s="18"/>
    </row>
    <row r="58" spans="4:11" ht="12" customHeight="1">
      <c r="D58" s="20"/>
      <c r="E58" s="20"/>
      <c r="F58" s="18"/>
      <c r="G58" s="18"/>
      <c r="H58" s="18"/>
      <c r="I58" s="18"/>
      <c r="J58" s="18"/>
      <c r="K58" s="18"/>
    </row>
    <row r="59" spans="4:11" ht="12" customHeight="1">
      <c r="D59" s="20"/>
      <c r="E59" s="20"/>
      <c r="F59" s="18"/>
      <c r="G59" s="18"/>
      <c r="H59" s="18"/>
      <c r="I59" s="18"/>
      <c r="J59" s="18"/>
      <c r="K59" s="18"/>
    </row>
    <row r="60" spans="4:11" ht="12" customHeight="1">
      <c r="D60" s="20"/>
      <c r="E60" s="20"/>
      <c r="F60" s="18"/>
      <c r="G60" s="18"/>
      <c r="H60" s="18"/>
      <c r="I60" s="18"/>
      <c r="J60" s="18"/>
      <c r="K60" s="18"/>
    </row>
    <row r="61" spans="4:11" ht="12" customHeight="1">
      <c r="D61" s="20"/>
      <c r="E61" s="20"/>
      <c r="F61" s="18"/>
      <c r="G61" s="18"/>
      <c r="H61" s="18"/>
      <c r="I61" s="18"/>
      <c r="J61" s="18"/>
      <c r="K61" s="18"/>
    </row>
    <row r="62" spans="4:11" ht="12">
      <c r="D62" s="20"/>
      <c r="E62" s="20"/>
      <c r="F62" s="18"/>
      <c r="G62" s="18"/>
      <c r="H62" s="18"/>
      <c r="I62" s="18"/>
      <c r="J62" s="18"/>
      <c r="K62" s="18"/>
    </row>
    <row r="63" spans="4:11" ht="12">
      <c r="D63" s="20"/>
      <c r="E63" s="20"/>
      <c r="F63" s="18"/>
      <c r="G63" s="18"/>
      <c r="H63" s="18"/>
      <c r="I63" s="18"/>
      <c r="J63" s="18"/>
      <c r="K63" s="18"/>
    </row>
    <row r="64" spans="4:11" ht="12">
      <c r="D64" s="20"/>
      <c r="E64" s="20"/>
      <c r="F64" s="18"/>
      <c r="G64" s="18"/>
      <c r="H64" s="18"/>
      <c r="I64" s="18"/>
      <c r="J64" s="18"/>
      <c r="K64" s="18"/>
    </row>
    <row r="65" spans="4:11" ht="12">
      <c r="D65" s="20"/>
      <c r="E65" s="20"/>
      <c r="F65" s="18"/>
      <c r="G65" s="18"/>
      <c r="H65" s="18"/>
      <c r="I65" s="18"/>
      <c r="J65" s="18"/>
      <c r="K65" s="18"/>
    </row>
    <row r="66" spans="4:11" ht="12">
      <c r="D66" s="20"/>
      <c r="E66" s="20"/>
      <c r="F66" s="18"/>
      <c r="G66" s="18"/>
      <c r="H66" s="18"/>
      <c r="I66" s="18"/>
      <c r="J66" s="18"/>
      <c r="K66" s="18"/>
    </row>
    <row r="67" spans="4:11" ht="12">
      <c r="D67" s="20"/>
      <c r="E67" s="20"/>
      <c r="F67" s="18"/>
      <c r="G67" s="18"/>
      <c r="H67" s="18"/>
      <c r="I67" s="18"/>
      <c r="J67" s="18"/>
      <c r="K67" s="18"/>
    </row>
    <row r="68" spans="4:11" ht="12">
      <c r="D68" s="20"/>
      <c r="E68" s="20"/>
      <c r="F68" s="18"/>
      <c r="G68" s="18"/>
      <c r="H68" s="18"/>
      <c r="I68" s="18"/>
      <c r="J68" s="18"/>
      <c r="K68" s="18"/>
    </row>
    <row r="69" spans="4:11" ht="12">
      <c r="D69" s="20"/>
      <c r="E69" s="20"/>
      <c r="F69" s="18"/>
      <c r="G69" s="18"/>
      <c r="H69" s="18"/>
      <c r="I69" s="18"/>
      <c r="J69" s="18"/>
      <c r="K69" s="18"/>
    </row>
    <row r="70" spans="4:11" ht="12">
      <c r="D70" s="20"/>
      <c r="E70" s="20"/>
      <c r="F70" s="18"/>
      <c r="G70" s="18"/>
      <c r="H70" s="18"/>
      <c r="I70" s="18"/>
      <c r="J70" s="18"/>
      <c r="K70" s="18"/>
    </row>
    <row r="71" spans="4:11" ht="12">
      <c r="D71" s="20"/>
      <c r="E71" s="20"/>
      <c r="F71" s="18"/>
      <c r="G71" s="18"/>
      <c r="H71" s="18"/>
      <c r="I71" s="18"/>
      <c r="J71" s="18"/>
      <c r="K71" s="18"/>
    </row>
    <row r="72" spans="4:11" ht="12">
      <c r="D72" s="20"/>
      <c r="E72" s="20"/>
      <c r="F72" s="18"/>
      <c r="G72" s="18"/>
      <c r="H72" s="18"/>
      <c r="I72" s="18"/>
      <c r="J72" s="18"/>
      <c r="K72" s="18"/>
    </row>
    <row r="73" spans="4:11" ht="12">
      <c r="D73" s="20"/>
      <c r="E73" s="20"/>
      <c r="F73" s="18"/>
      <c r="G73" s="18"/>
      <c r="H73" s="18"/>
      <c r="I73" s="18"/>
      <c r="J73" s="18"/>
      <c r="K73" s="18"/>
    </row>
    <row r="74" spans="4:11" ht="12">
      <c r="D74" s="20"/>
      <c r="E74" s="20"/>
      <c r="F74" s="18"/>
      <c r="G74" s="18"/>
      <c r="H74" s="18"/>
      <c r="I74" s="18"/>
      <c r="J74" s="18"/>
      <c r="K74" s="18"/>
    </row>
    <row r="75" spans="4:11" ht="12">
      <c r="D75" s="20"/>
      <c r="E75" s="20"/>
      <c r="F75" s="18"/>
      <c r="G75" s="18"/>
      <c r="H75" s="18"/>
      <c r="I75" s="18"/>
      <c r="J75" s="18"/>
      <c r="K75" s="18"/>
    </row>
    <row r="76" spans="4:11" ht="12">
      <c r="D76" s="20"/>
      <c r="E76" s="20"/>
      <c r="F76" s="20"/>
      <c r="G76" s="20"/>
      <c r="H76" s="20"/>
      <c r="I76" s="20"/>
      <c r="J76" s="20"/>
      <c r="K76" s="20"/>
    </row>
    <row r="77" spans="4:11" ht="12">
      <c r="D77" s="20"/>
      <c r="E77" s="20"/>
      <c r="F77" s="18"/>
      <c r="G77" s="18"/>
      <c r="H77" s="18"/>
      <c r="I77" s="18"/>
      <c r="J77" s="18"/>
      <c r="K77" s="18"/>
    </row>
    <row r="78" spans="4:11" ht="12">
      <c r="D78" s="20"/>
      <c r="E78" s="20"/>
      <c r="F78" s="18"/>
      <c r="G78" s="18"/>
      <c r="H78" s="18"/>
      <c r="I78" s="18"/>
      <c r="J78" s="18"/>
      <c r="K78" s="18"/>
    </row>
    <row r="79" spans="4:11" ht="12">
      <c r="D79" s="20"/>
      <c r="E79" s="20"/>
      <c r="F79" s="18"/>
      <c r="G79" s="18"/>
      <c r="H79" s="18"/>
      <c r="I79" s="18"/>
      <c r="J79" s="18"/>
      <c r="K79" s="18"/>
    </row>
    <row r="80" spans="4:11" ht="12">
      <c r="D80" s="20"/>
      <c r="E80" s="20"/>
      <c r="F80" s="18"/>
      <c r="G80" s="18"/>
      <c r="H80" s="20"/>
      <c r="I80" s="20"/>
      <c r="J80" s="18"/>
      <c r="K80" s="18"/>
    </row>
    <row r="81" spans="4:11" ht="12">
      <c r="D81" s="20"/>
      <c r="E81" s="20"/>
      <c r="F81" s="18"/>
      <c r="G81" s="18"/>
      <c r="H81" s="20"/>
      <c r="I81" s="18"/>
      <c r="J81" s="18"/>
      <c r="K81" s="18"/>
    </row>
    <row r="82" spans="4:11" ht="12">
      <c r="D82" s="7"/>
      <c r="E82" s="7"/>
      <c r="F82" s="7"/>
      <c r="G82" s="7"/>
      <c r="H82" s="7"/>
      <c r="J82" s="7"/>
      <c r="K82" s="7"/>
    </row>
    <row r="83" spans="4:11" ht="12">
      <c r="D83" s="7"/>
      <c r="E83" s="7"/>
      <c r="F83" s="7"/>
      <c r="G83" s="7"/>
      <c r="H83" s="7"/>
      <c r="J83" s="7"/>
      <c r="K83" s="7"/>
    </row>
    <row r="84" spans="4:11" ht="12">
      <c r="D84" s="7"/>
      <c r="E84" s="7"/>
      <c r="F84" s="7"/>
      <c r="G84" s="7"/>
      <c r="H84" s="7"/>
      <c r="J84" s="7"/>
      <c r="K84" s="7"/>
    </row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workbookViewId="0" topLeftCell="A1">
      <selection activeCell="I45" sqref="I45"/>
    </sheetView>
  </sheetViews>
  <sheetFormatPr defaultColWidth="11.421875" defaultRowHeight="12"/>
  <cols>
    <col min="1" max="2" width="9.28125" style="2" customWidth="1"/>
    <col min="3" max="3" width="17.8515625" style="2" customWidth="1"/>
    <col min="4" max="8" width="20.8515625" style="2" customWidth="1"/>
    <col min="9" max="9" width="20.8515625" style="7" customWidth="1"/>
    <col min="10" max="16384" width="11.421875" style="2" customWidth="1"/>
  </cols>
  <sheetData>
    <row r="1" ht="12">
      <c r="A1" s="55"/>
    </row>
    <row r="2" ht="12">
      <c r="A2" s="5"/>
    </row>
    <row r="3" ht="12">
      <c r="C3" s="6" t="s">
        <v>32</v>
      </c>
    </row>
    <row r="4" ht="12">
      <c r="C4" s="3" t="s">
        <v>43</v>
      </c>
    </row>
    <row r="6" spans="3:9" s="58" customFormat="1" ht="13.8">
      <c r="C6" s="58" t="s">
        <v>117</v>
      </c>
      <c r="I6" s="59"/>
    </row>
    <row r="7" spans="3:19" ht="12">
      <c r="C7" s="25" t="s">
        <v>104</v>
      </c>
      <c r="D7" s="25"/>
      <c r="E7" s="25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3:9" ht="12">
      <c r="C8" s="7"/>
      <c r="D8" s="79"/>
      <c r="E8" s="94"/>
      <c r="F8" s="19"/>
      <c r="G8" s="19"/>
      <c r="I8" s="14"/>
    </row>
    <row r="9" spans="4:9" s="7" customFormat="1" ht="12">
      <c r="D9" s="4"/>
      <c r="E9" s="4"/>
      <c r="F9" s="4"/>
      <c r="G9" s="4"/>
      <c r="H9" s="4"/>
      <c r="I9" s="4"/>
    </row>
    <row r="10" spans="3:8" s="9" customFormat="1" ht="12" customHeight="1">
      <c r="C10" s="11"/>
      <c r="D10" s="39" t="s">
        <v>71</v>
      </c>
      <c r="E10" s="39" t="s">
        <v>72</v>
      </c>
      <c r="F10" s="39" t="s">
        <v>74</v>
      </c>
      <c r="G10" s="39" t="s">
        <v>73</v>
      </c>
      <c r="H10" s="39" t="s">
        <v>75</v>
      </c>
    </row>
    <row r="11" spans="1:9" ht="12">
      <c r="A11" s="1"/>
      <c r="C11" s="24" t="s">
        <v>48</v>
      </c>
      <c r="D11" s="93">
        <v>39.03498956</v>
      </c>
      <c r="E11" s="93">
        <v>4.88846613</v>
      </c>
      <c r="F11" s="93">
        <v>10.80647568</v>
      </c>
      <c r="G11" s="93">
        <v>1.660884811</v>
      </c>
      <c r="H11" s="93">
        <v>43.60918383</v>
      </c>
      <c r="I11" s="2"/>
    </row>
    <row r="12" spans="1:9" ht="12">
      <c r="A12" s="1"/>
      <c r="C12" s="24"/>
      <c r="D12" s="93"/>
      <c r="E12" s="93"/>
      <c r="F12" s="93"/>
      <c r="G12" s="93"/>
      <c r="H12" s="93"/>
      <c r="I12" s="2"/>
    </row>
    <row r="13" spans="3:9" ht="12">
      <c r="C13" s="7" t="s">
        <v>10</v>
      </c>
      <c r="D13" s="93">
        <v>76.94751585</v>
      </c>
      <c r="E13" s="93">
        <v>1.626315153</v>
      </c>
      <c r="F13" s="93">
        <v>0.245346453</v>
      </c>
      <c r="G13" s="93">
        <v>5.184310167</v>
      </c>
      <c r="H13" s="93">
        <v>15.99651238</v>
      </c>
      <c r="I13" s="2"/>
    </row>
    <row r="14" spans="3:9" ht="12">
      <c r="C14" s="7" t="s">
        <v>1</v>
      </c>
      <c r="D14" s="93">
        <v>73.92860145</v>
      </c>
      <c r="E14" s="93">
        <v>13.60041627</v>
      </c>
      <c r="F14" s="93">
        <v>0</v>
      </c>
      <c r="G14" s="93">
        <v>4.281967988</v>
      </c>
      <c r="H14" s="93">
        <v>8.189014286</v>
      </c>
      <c r="I14" s="2"/>
    </row>
    <row r="15" spans="3:9" ht="12">
      <c r="C15" s="7" t="s">
        <v>4</v>
      </c>
      <c r="D15" s="93">
        <v>57.5730858</v>
      </c>
      <c r="E15" s="93">
        <v>20.68137037</v>
      </c>
      <c r="F15" s="93">
        <v>0</v>
      </c>
      <c r="G15" s="93">
        <v>0.030838082</v>
      </c>
      <c r="H15" s="93">
        <v>21.71470575</v>
      </c>
      <c r="I15" s="2"/>
    </row>
    <row r="16" spans="3:9" ht="12">
      <c r="C16" s="7" t="s">
        <v>12</v>
      </c>
      <c r="D16" s="93">
        <v>55.51354037</v>
      </c>
      <c r="E16" s="93">
        <v>8.749963928</v>
      </c>
      <c r="F16" s="93">
        <v>0.880206208</v>
      </c>
      <c r="G16" s="93">
        <v>0.027981498</v>
      </c>
      <c r="H16" s="93">
        <v>34.828308</v>
      </c>
      <c r="I16" s="2"/>
    </row>
    <row r="17" spans="3:9" ht="12">
      <c r="C17" s="7" t="s">
        <v>20</v>
      </c>
      <c r="D17" s="93">
        <v>55.00786021</v>
      </c>
      <c r="E17" s="93">
        <v>3.127982031</v>
      </c>
      <c r="F17" s="93">
        <v>0</v>
      </c>
      <c r="G17" s="93">
        <v>10.02678478</v>
      </c>
      <c r="H17" s="93">
        <v>31.83737298</v>
      </c>
      <c r="I17" s="2"/>
    </row>
    <row r="18" spans="3:9" ht="12">
      <c r="C18" s="7" t="s">
        <v>9</v>
      </c>
      <c r="D18" s="93">
        <v>53.84764411</v>
      </c>
      <c r="E18" s="93">
        <v>4.396608021</v>
      </c>
      <c r="F18" s="93">
        <v>10.38763055</v>
      </c>
      <c r="G18" s="93">
        <v>1.991009386</v>
      </c>
      <c r="H18" s="93">
        <v>29.37710793</v>
      </c>
      <c r="I18" s="2"/>
    </row>
    <row r="19" spans="3:9" ht="12">
      <c r="C19" s="7" t="s">
        <v>21</v>
      </c>
      <c r="D19" s="93">
        <v>51.75220909</v>
      </c>
      <c r="E19" s="93">
        <v>4.939351129</v>
      </c>
      <c r="F19" s="93">
        <v>33.50906115</v>
      </c>
      <c r="G19" s="93">
        <v>0.63644398</v>
      </c>
      <c r="H19" s="93">
        <v>9.162934655</v>
      </c>
      <c r="I19" s="2"/>
    </row>
    <row r="20" spans="3:9" ht="12">
      <c r="C20" s="7" t="s">
        <v>19</v>
      </c>
      <c r="D20" s="93">
        <v>50.49799586</v>
      </c>
      <c r="E20" s="93">
        <v>2.110647952</v>
      </c>
      <c r="F20" s="93">
        <v>21.45484512</v>
      </c>
      <c r="G20" s="93">
        <v>1.005938811</v>
      </c>
      <c r="H20" s="93">
        <v>24.93057226</v>
      </c>
      <c r="I20" s="2"/>
    </row>
    <row r="21" spans="3:9" ht="12">
      <c r="C21" s="7" t="s">
        <v>15</v>
      </c>
      <c r="D21" s="93">
        <v>49.5548707</v>
      </c>
      <c r="E21" s="93">
        <v>8.531205631</v>
      </c>
      <c r="F21" s="93">
        <v>3.534015427</v>
      </c>
      <c r="G21" s="93">
        <v>0.656864355</v>
      </c>
      <c r="H21" s="93">
        <v>37.72304389</v>
      </c>
      <c r="I21" s="2"/>
    </row>
    <row r="22" spans="1:9" ht="12">
      <c r="A22" s="1"/>
      <c r="C22" s="7" t="s">
        <v>3</v>
      </c>
      <c r="D22" s="93">
        <v>48.08012241</v>
      </c>
      <c r="E22" s="93">
        <v>5.115917047</v>
      </c>
      <c r="F22" s="93">
        <v>29.11739804</v>
      </c>
      <c r="G22" s="93">
        <v>0.39827964</v>
      </c>
      <c r="H22" s="93">
        <v>17.28828286</v>
      </c>
      <c r="I22" s="2"/>
    </row>
    <row r="23" spans="3:9" ht="12">
      <c r="C23" s="7" t="s">
        <v>17</v>
      </c>
      <c r="D23" s="93">
        <v>46.17374483</v>
      </c>
      <c r="E23" s="93">
        <v>8.454512925</v>
      </c>
      <c r="F23" s="93">
        <v>0</v>
      </c>
      <c r="G23" s="93">
        <v>0.927044024</v>
      </c>
      <c r="H23" s="93">
        <v>44.44469822</v>
      </c>
      <c r="I23" s="2"/>
    </row>
    <row r="24" spans="1:9" ht="12">
      <c r="A24" s="1"/>
      <c r="C24" s="7" t="s">
        <v>29</v>
      </c>
      <c r="D24" s="93">
        <v>45.57067707</v>
      </c>
      <c r="E24" s="93">
        <v>1.410042558</v>
      </c>
      <c r="F24" s="93">
        <v>1.979076993</v>
      </c>
      <c r="G24" s="93">
        <v>0.001472313</v>
      </c>
      <c r="H24" s="93">
        <v>51.03873106</v>
      </c>
      <c r="I24" s="2"/>
    </row>
    <row r="25" spans="3:9" ht="12">
      <c r="C25" s="7" t="s">
        <v>14</v>
      </c>
      <c r="D25" s="93">
        <v>43.29433047</v>
      </c>
      <c r="E25" s="93">
        <v>2.463183543</v>
      </c>
      <c r="F25" s="93">
        <v>15.9684393</v>
      </c>
      <c r="G25" s="93">
        <v>0</v>
      </c>
      <c r="H25" s="93">
        <v>38.27404669</v>
      </c>
      <c r="I25" s="2"/>
    </row>
    <row r="26" spans="1:9" ht="12">
      <c r="A26" s="1"/>
      <c r="C26" s="24" t="s">
        <v>25</v>
      </c>
      <c r="D26" s="93">
        <v>43.14148138</v>
      </c>
      <c r="E26" s="93">
        <v>0.934988402</v>
      </c>
      <c r="F26" s="93">
        <v>10.4700856</v>
      </c>
      <c r="G26" s="93">
        <v>3.646153122</v>
      </c>
      <c r="H26" s="93">
        <v>41.80729149</v>
      </c>
      <c r="I26" s="2"/>
    </row>
    <row r="27" spans="3:9" ht="12">
      <c r="C27" s="7" t="s">
        <v>5</v>
      </c>
      <c r="D27" s="93">
        <v>42.67274294</v>
      </c>
      <c r="E27" s="93">
        <v>10.51599686</v>
      </c>
      <c r="F27" s="93">
        <v>25.34202325</v>
      </c>
      <c r="G27" s="93">
        <v>2.259787425</v>
      </c>
      <c r="H27" s="93">
        <v>19.20944952</v>
      </c>
      <c r="I27" s="2"/>
    </row>
    <row r="28" spans="3:9" ht="12">
      <c r="C28" s="7" t="s">
        <v>22</v>
      </c>
      <c r="D28" s="93">
        <v>41.18677657</v>
      </c>
      <c r="E28" s="93">
        <v>4.396402733</v>
      </c>
      <c r="F28" s="93">
        <v>0</v>
      </c>
      <c r="G28" s="93">
        <v>0.837305131</v>
      </c>
      <c r="H28" s="93">
        <v>53.57951557</v>
      </c>
      <c r="I28" s="2"/>
    </row>
    <row r="29" spans="3:9" ht="12">
      <c r="C29" s="7" t="s">
        <v>8</v>
      </c>
      <c r="D29" s="93">
        <v>36.34292858</v>
      </c>
      <c r="E29" s="93">
        <v>3.415591077</v>
      </c>
      <c r="F29" s="93">
        <v>12.54289399</v>
      </c>
      <c r="G29" s="93">
        <v>0.007870014</v>
      </c>
      <c r="H29" s="93">
        <v>47.69071635</v>
      </c>
      <c r="I29" s="2"/>
    </row>
    <row r="30" spans="3:9" ht="12">
      <c r="C30" s="7" t="s">
        <v>18</v>
      </c>
      <c r="D30" s="93">
        <v>34.67212912</v>
      </c>
      <c r="E30" s="93">
        <v>6.531798474</v>
      </c>
      <c r="F30" s="93">
        <v>20.08344026</v>
      </c>
      <c r="G30" s="93">
        <v>0.159158838</v>
      </c>
      <c r="H30" s="93">
        <v>38.55347331</v>
      </c>
      <c r="I30" s="2"/>
    </row>
    <row r="31" spans="3:9" ht="12">
      <c r="C31" s="7" t="s">
        <v>16</v>
      </c>
      <c r="D31" s="93">
        <v>33.7004608</v>
      </c>
      <c r="E31" s="93">
        <v>0</v>
      </c>
      <c r="F31" s="93">
        <v>37.37152243</v>
      </c>
      <c r="G31" s="93">
        <v>0.3912007</v>
      </c>
      <c r="H31" s="93">
        <v>28.53681607</v>
      </c>
      <c r="I31" s="2"/>
    </row>
    <row r="32" spans="3:9" ht="12">
      <c r="C32" s="7" t="s">
        <v>13</v>
      </c>
      <c r="D32" s="93">
        <v>25.79597158</v>
      </c>
      <c r="E32" s="93">
        <v>4.09904553</v>
      </c>
      <c r="F32" s="93">
        <v>2.496597471</v>
      </c>
      <c r="G32" s="93">
        <v>0.053031004</v>
      </c>
      <c r="H32" s="93">
        <v>67.55535441</v>
      </c>
      <c r="I32" s="2"/>
    </row>
    <row r="33" spans="3:9" ht="12">
      <c r="C33" s="7" t="s">
        <v>6</v>
      </c>
      <c r="D33" s="93">
        <v>20.01666702</v>
      </c>
      <c r="E33" s="93">
        <v>2.478648848</v>
      </c>
      <c r="F33" s="93">
        <v>11.87840802</v>
      </c>
      <c r="G33" s="93">
        <v>9.64582E-05</v>
      </c>
      <c r="H33" s="93">
        <v>65.62617965</v>
      </c>
      <c r="I33" s="2"/>
    </row>
    <row r="34" spans="3:9" ht="12">
      <c r="C34" s="7" t="s">
        <v>23</v>
      </c>
      <c r="D34" s="93">
        <v>13.78388159</v>
      </c>
      <c r="E34" s="93">
        <v>4.809613404</v>
      </c>
      <c r="F34" s="93">
        <v>0</v>
      </c>
      <c r="G34" s="93">
        <v>0.531837525</v>
      </c>
      <c r="H34" s="93">
        <v>80.87466748</v>
      </c>
      <c r="I34" s="2"/>
    </row>
    <row r="35" spans="3:9" ht="12">
      <c r="C35" s="7" t="s">
        <v>11</v>
      </c>
      <c r="D35" s="93">
        <v>13.4741299</v>
      </c>
      <c r="E35" s="93">
        <v>1.701371324</v>
      </c>
      <c r="F35" s="93">
        <v>25.91815649</v>
      </c>
      <c r="G35" s="93">
        <v>0.003192583</v>
      </c>
      <c r="H35" s="93">
        <v>58.9031497</v>
      </c>
      <c r="I35" s="2"/>
    </row>
    <row r="36" spans="3:9" ht="12">
      <c r="C36" s="7" t="s">
        <v>120</v>
      </c>
      <c r="D36" s="93">
        <v>10.29293208</v>
      </c>
      <c r="E36" s="93">
        <v>5.017465629</v>
      </c>
      <c r="F36" s="93">
        <v>24.71037929</v>
      </c>
      <c r="G36" s="93">
        <v>0.167025191</v>
      </c>
      <c r="H36" s="93">
        <v>59.81219781</v>
      </c>
      <c r="I36" s="2"/>
    </row>
    <row r="37" spans="3:9" ht="12">
      <c r="C37" s="7" t="s">
        <v>24</v>
      </c>
      <c r="D37" s="93">
        <v>9.295960514</v>
      </c>
      <c r="E37" s="93">
        <v>4.664809829</v>
      </c>
      <c r="F37" s="93">
        <v>1.550945477</v>
      </c>
      <c r="G37" s="93">
        <v>0.065835623</v>
      </c>
      <c r="H37" s="93">
        <v>84.42244856</v>
      </c>
      <c r="I37" s="2"/>
    </row>
    <row r="38" spans="3:9" ht="12">
      <c r="C38" s="7" t="s">
        <v>119</v>
      </c>
      <c r="D38" s="93">
        <v>7.122381122</v>
      </c>
      <c r="E38" s="93">
        <v>0.645312333</v>
      </c>
      <c r="F38" s="93">
        <v>0.391764965</v>
      </c>
      <c r="G38" s="93">
        <v>0.068781382</v>
      </c>
      <c r="H38" s="93">
        <v>91.7717602</v>
      </c>
      <c r="I38" s="2"/>
    </row>
    <row r="39" spans="3:9" ht="12">
      <c r="C39" s="7" t="s">
        <v>7</v>
      </c>
      <c r="D39" s="93">
        <v>3.243533766</v>
      </c>
      <c r="E39" s="93">
        <v>0.20497789</v>
      </c>
      <c r="F39" s="93">
        <v>8.104577992</v>
      </c>
      <c r="G39" s="93">
        <v>0.032674825</v>
      </c>
      <c r="H39" s="93">
        <v>88.41423553</v>
      </c>
      <c r="I39" s="2"/>
    </row>
    <row r="40" spans="1:9" ht="12">
      <c r="A40" s="1"/>
      <c r="C40" s="7" t="s">
        <v>2</v>
      </c>
      <c r="D40" s="93">
        <v>2.026371467</v>
      </c>
      <c r="E40" s="93">
        <v>0.110231841</v>
      </c>
      <c r="F40" s="93">
        <v>0</v>
      </c>
      <c r="G40" s="93">
        <v>0.010752619</v>
      </c>
      <c r="H40" s="93">
        <v>97.85264407</v>
      </c>
      <c r="I40" s="2"/>
    </row>
    <row r="41" spans="1:9" ht="12">
      <c r="A41" s="1"/>
      <c r="C41" s="24"/>
      <c r="D41" s="93"/>
      <c r="E41" s="93"/>
      <c r="F41" s="93"/>
      <c r="G41" s="93"/>
      <c r="H41" s="93"/>
      <c r="I41" s="2"/>
    </row>
    <row r="42" spans="1:9" ht="12">
      <c r="A42" s="1"/>
      <c r="C42" s="7" t="s">
        <v>137</v>
      </c>
      <c r="D42" s="93">
        <v>66.00330466</v>
      </c>
      <c r="E42" s="93">
        <v>2.733537651</v>
      </c>
      <c r="F42" s="93">
        <v>0.554806048</v>
      </c>
      <c r="G42" s="93">
        <v>0</v>
      </c>
      <c r="H42" s="93">
        <v>30.70815974</v>
      </c>
      <c r="I42" s="2"/>
    </row>
    <row r="43" spans="3:9" ht="12">
      <c r="C43" s="7" t="s">
        <v>28</v>
      </c>
      <c r="D43" s="93">
        <v>40.4831824</v>
      </c>
      <c r="E43" s="93">
        <v>35.83718329</v>
      </c>
      <c r="F43" s="93">
        <v>5.274882405</v>
      </c>
      <c r="G43" s="93">
        <v>0.462688266</v>
      </c>
      <c r="H43" s="93">
        <v>17.94206364</v>
      </c>
      <c r="I43" s="2"/>
    </row>
    <row r="44" spans="1:9" ht="12">
      <c r="A44" s="16"/>
      <c r="C44" s="7" t="s">
        <v>49</v>
      </c>
      <c r="D44" s="93">
        <v>29.03292541854483</v>
      </c>
      <c r="E44" s="93">
        <v>0.7134405643842036</v>
      </c>
      <c r="F44" s="93">
        <v>0</v>
      </c>
      <c r="G44" s="93">
        <v>0.04590487409521017</v>
      </c>
      <c r="H44" s="93">
        <v>70.20772914297577</v>
      </c>
      <c r="I44" s="2"/>
    </row>
    <row r="45" spans="1:9" ht="12">
      <c r="A45" s="16"/>
      <c r="C45" s="7" t="s">
        <v>41</v>
      </c>
      <c r="D45" s="93">
        <v>2.599855022</v>
      </c>
      <c r="E45" s="93">
        <v>0.112515293</v>
      </c>
      <c r="F45" s="93">
        <v>0</v>
      </c>
      <c r="G45" s="93">
        <v>0.000147639</v>
      </c>
      <c r="H45" s="93">
        <v>97.28748205</v>
      </c>
      <c r="I45" s="2"/>
    </row>
    <row r="46" spans="1:9" ht="12">
      <c r="A46" s="16"/>
      <c r="C46" s="7" t="s">
        <v>36</v>
      </c>
      <c r="D46" s="93">
        <v>0.010606109</v>
      </c>
      <c r="E46" s="93">
        <v>0.00747097</v>
      </c>
      <c r="F46" s="93">
        <v>0</v>
      </c>
      <c r="G46" s="93">
        <v>1.301616398</v>
      </c>
      <c r="H46" s="93">
        <v>98.68030652</v>
      </c>
      <c r="I46" s="2"/>
    </row>
    <row r="48" ht="12">
      <c r="C48" s="2" t="s">
        <v>147</v>
      </c>
    </row>
    <row r="49" spans="3:11" ht="12">
      <c r="C49" s="7" t="s">
        <v>121</v>
      </c>
      <c r="D49" s="69"/>
      <c r="E49" s="7"/>
      <c r="F49" s="7"/>
      <c r="G49" s="7"/>
      <c r="H49" s="7"/>
      <c r="J49" s="7"/>
      <c r="K49" s="7"/>
    </row>
    <row r="50" ht="12">
      <c r="C50" s="62" t="s">
        <v>91</v>
      </c>
    </row>
    <row r="51" spans="1:11" ht="12">
      <c r="A51" s="21" t="s">
        <v>35</v>
      </c>
      <c r="J51" s="5" t="s">
        <v>37</v>
      </c>
      <c r="K51" s="5"/>
    </row>
    <row r="52" ht="12">
      <c r="A52" s="22" t="s">
        <v>98</v>
      </c>
    </row>
    <row r="53" spans="2:11" s="9" customFormat="1" ht="12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">
      <c r="B54" s="7"/>
      <c r="C54" s="7"/>
      <c r="D54" s="20"/>
      <c r="E54" s="20"/>
      <c r="F54" s="18"/>
      <c r="G54" s="18"/>
      <c r="H54" s="18"/>
      <c r="I54" s="18"/>
      <c r="J54" s="18"/>
      <c r="K54" s="18"/>
    </row>
    <row r="55" spans="4:11" ht="12">
      <c r="D55" s="20"/>
      <c r="E55" s="20"/>
      <c r="F55" s="18"/>
      <c r="G55" s="18"/>
      <c r="H55" s="18"/>
      <c r="I55" s="18"/>
      <c r="J55" s="18"/>
      <c r="K55" s="18"/>
    </row>
    <row r="56" spans="4:11" ht="12">
      <c r="D56" s="20"/>
      <c r="E56" s="20"/>
      <c r="F56" s="18"/>
      <c r="G56" s="18"/>
      <c r="H56" s="18"/>
      <c r="I56" s="18"/>
      <c r="J56" s="18"/>
      <c r="K56" s="18"/>
    </row>
    <row r="57" spans="4:11" ht="12">
      <c r="D57" s="20"/>
      <c r="E57" s="20"/>
      <c r="F57" s="18"/>
      <c r="G57" s="18"/>
      <c r="H57" s="18"/>
      <c r="I57" s="18"/>
      <c r="J57" s="18"/>
      <c r="K57" s="18"/>
    </row>
    <row r="58" spans="4:11" ht="12">
      <c r="D58" s="20"/>
      <c r="E58" s="20"/>
      <c r="F58" s="18"/>
      <c r="G58" s="18"/>
      <c r="H58" s="18"/>
      <c r="I58" s="18"/>
      <c r="J58" s="18"/>
      <c r="K58" s="18"/>
    </row>
    <row r="59" spans="4:11" ht="12">
      <c r="D59" s="20"/>
      <c r="E59" s="20"/>
      <c r="F59" s="18"/>
      <c r="G59" s="18"/>
      <c r="H59" s="18"/>
      <c r="I59" s="18"/>
      <c r="J59" s="18"/>
      <c r="K59" s="18"/>
    </row>
    <row r="60" spans="4:11" ht="12">
      <c r="D60" s="20"/>
      <c r="E60" s="20"/>
      <c r="F60" s="18"/>
      <c r="G60" s="18"/>
      <c r="H60" s="18"/>
      <c r="I60" s="18"/>
      <c r="J60" s="18"/>
      <c r="K60" s="18"/>
    </row>
    <row r="61" spans="4:11" ht="12">
      <c r="D61" s="20"/>
      <c r="E61" s="20"/>
      <c r="F61" s="18"/>
      <c r="G61" s="18"/>
      <c r="H61" s="18"/>
      <c r="I61" s="18"/>
      <c r="J61" s="18"/>
      <c r="K61" s="18"/>
    </row>
    <row r="62" spans="4:11" ht="12">
      <c r="D62" s="20"/>
      <c r="E62" s="20"/>
      <c r="F62" s="18"/>
      <c r="G62" s="18"/>
      <c r="H62" s="18"/>
      <c r="I62" s="18"/>
      <c r="J62" s="18"/>
      <c r="K62" s="18"/>
    </row>
    <row r="63" spans="4:11" ht="12">
      <c r="D63" s="20"/>
      <c r="E63" s="20"/>
      <c r="F63" s="18"/>
      <c r="G63" s="18"/>
      <c r="H63" s="18"/>
      <c r="I63" s="18"/>
      <c r="J63" s="18"/>
      <c r="K63" s="18"/>
    </row>
    <row r="64" spans="4:11" ht="12">
      <c r="D64" s="20"/>
      <c r="E64" s="20"/>
      <c r="F64" s="18"/>
      <c r="G64" s="18"/>
      <c r="H64" s="18"/>
      <c r="I64" s="18"/>
      <c r="J64" s="18"/>
      <c r="K64" s="18"/>
    </row>
    <row r="65" spans="4:11" ht="12">
      <c r="D65" s="20"/>
      <c r="E65" s="20"/>
      <c r="F65" s="18"/>
      <c r="G65" s="18"/>
      <c r="H65" s="18"/>
      <c r="I65" s="18"/>
      <c r="J65" s="18"/>
      <c r="K65" s="18"/>
    </row>
    <row r="66" spans="4:11" ht="12">
      <c r="D66" s="20"/>
      <c r="E66" s="20"/>
      <c r="F66" s="18"/>
      <c r="G66" s="18"/>
      <c r="H66" s="18"/>
      <c r="I66" s="18"/>
      <c r="J66" s="18"/>
      <c r="K66" s="18"/>
    </row>
    <row r="67" spans="4:11" ht="12">
      <c r="D67" s="20"/>
      <c r="E67" s="20"/>
      <c r="F67" s="18"/>
      <c r="G67" s="18"/>
      <c r="H67" s="18"/>
      <c r="I67" s="18"/>
      <c r="J67" s="18"/>
      <c r="K67" s="18"/>
    </row>
    <row r="68" spans="4:11" ht="12">
      <c r="D68" s="20"/>
      <c r="E68" s="20"/>
      <c r="F68" s="18"/>
      <c r="G68" s="18"/>
      <c r="H68" s="18"/>
      <c r="I68" s="18"/>
      <c r="J68" s="18"/>
      <c r="K68" s="18"/>
    </row>
    <row r="69" spans="4:11" ht="12">
      <c r="D69" s="20"/>
      <c r="E69" s="20"/>
      <c r="F69" s="18"/>
      <c r="G69" s="18"/>
      <c r="H69" s="18"/>
      <c r="I69" s="18"/>
      <c r="J69" s="18"/>
      <c r="K69" s="18"/>
    </row>
    <row r="70" spans="4:11" ht="12">
      <c r="D70" s="20"/>
      <c r="E70" s="20"/>
      <c r="F70" s="18"/>
      <c r="G70" s="18"/>
      <c r="H70" s="18"/>
      <c r="I70" s="18"/>
      <c r="J70" s="18"/>
      <c r="K70" s="18"/>
    </row>
    <row r="71" spans="4:11" ht="12">
      <c r="D71" s="20"/>
      <c r="E71" s="20"/>
      <c r="F71" s="18"/>
      <c r="G71" s="18"/>
      <c r="H71" s="18"/>
      <c r="I71" s="18"/>
      <c r="J71" s="18"/>
      <c r="K71" s="18"/>
    </row>
    <row r="72" spans="4:11" ht="12">
      <c r="D72" s="20"/>
      <c r="E72" s="20"/>
      <c r="F72" s="18"/>
      <c r="G72" s="18"/>
      <c r="H72" s="18"/>
      <c r="I72" s="18"/>
      <c r="J72" s="18"/>
      <c r="K72" s="18"/>
    </row>
    <row r="73" spans="4:11" ht="12">
      <c r="D73" s="20"/>
      <c r="E73" s="20"/>
      <c r="F73" s="20"/>
      <c r="G73" s="20"/>
      <c r="H73" s="20"/>
      <c r="I73" s="20"/>
      <c r="J73" s="20"/>
      <c r="K73" s="20"/>
    </row>
    <row r="74" spans="4:11" ht="12">
      <c r="D74" s="20"/>
      <c r="E74" s="20"/>
      <c r="F74" s="18"/>
      <c r="G74" s="18"/>
      <c r="H74" s="18"/>
      <c r="I74" s="18"/>
      <c r="J74" s="18"/>
      <c r="K74" s="18"/>
    </row>
    <row r="75" spans="4:11" ht="12">
      <c r="D75" s="20"/>
      <c r="E75" s="20"/>
      <c r="F75" s="18"/>
      <c r="G75" s="18"/>
      <c r="H75" s="18"/>
      <c r="I75" s="18"/>
      <c r="J75" s="18"/>
      <c r="K75" s="18"/>
    </row>
    <row r="76" spans="4:11" ht="12">
      <c r="D76" s="20"/>
      <c r="E76" s="20"/>
      <c r="F76" s="18"/>
      <c r="G76" s="18"/>
      <c r="H76" s="18"/>
      <c r="I76" s="18"/>
      <c r="J76" s="18"/>
      <c r="K76" s="18"/>
    </row>
    <row r="77" spans="4:11" ht="12">
      <c r="D77" s="20"/>
      <c r="E77" s="20"/>
      <c r="F77" s="18"/>
      <c r="G77" s="18"/>
      <c r="H77" s="20"/>
      <c r="I77" s="20"/>
      <c r="J77" s="18"/>
      <c r="K77" s="18"/>
    </row>
    <row r="78" spans="4:11" ht="12">
      <c r="D78" s="20"/>
      <c r="E78" s="20"/>
      <c r="F78" s="18"/>
      <c r="G78" s="18"/>
      <c r="H78" s="20"/>
      <c r="I78" s="18"/>
      <c r="J78" s="18"/>
      <c r="K78" s="18"/>
    </row>
    <row r="79" spans="4:11" ht="12">
      <c r="D79" s="7"/>
      <c r="E79" s="7"/>
      <c r="F79" s="7"/>
      <c r="G79" s="7"/>
      <c r="H79" s="7"/>
      <c r="J79" s="7"/>
      <c r="K79" s="7"/>
    </row>
    <row r="80" spans="4:11" ht="12">
      <c r="D80" s="7"/>
      <c r="E80" s="7"/>
      <c r="F80" s="7"/>
      <c r="G80" s="7"/>
      <c r="H80" s="7"/>
      <c r="J80" s="7"/>
      <c r="K80" s="7"/>
    </row>
    <row r="81" spans="4:11" ht="12">
      <c r="D81" s="7"/>
      <c r="E81" s="7"/>
      <c r="F81" s="7"/>
      <c r="G81" s="7"/>
      <c r="H81" s="7"/>
      <c r="J81" s="7"/>
      <c r="K81" s="7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workbookViewId="0" topLeftCell="A34"/>
  </sheetViews>
  <sheetFormatPr defaultColWidth="11.421875" defaultRowHeight="12"/>
  <cols>
    <col min="1" max="2" width="9.28125" style="7" customWidth="1"/>
    <col min="3" max="3" width="50.00390625" style="7" customWidth="1"/>
    <col min="4" max="8" width="11.00390625" style="7" customWidth="1"/>
    <col min="9" max="9" width="11.421875" style="7" customWidth="1"/>
    <col min="10" max="12" width="17.421875" style="7" customWidth="1"/>
    <col min="13" max="16384" width="11.421875" style="7" customWidth="1"/>
  </cols>
  <sheetData>
    <row r="1" ht="12"/>
    <row r="2" ht="12">
      <c r="A2" s="28"/>
    </row>
    <row r="3" spans="3:9" ht="12">
      <c r="C3" s="65" t="s">
        <v>32</v>
      </c>
      <c r="I3" s="69"/>
    </row>
    <row r="4" ht="12">
      <c r="C4" s="3" t="s">
        <v>43</v>
      </c>
    </row>
    <row r="5" ht="12"/>
    <row r="6" s="59" customFormat="1" ht="15">
      <c r="C6" s="59" t="s">
        <v>139</v>
      </c>
    </row>
    <row r="7" spans="3:20" ht="12">
      <c r="C7" s="24" t="s">
        <v>34</v>
      </c>
      <c r="D7" s="24"/>
      <c r="E7" s="24"/>
      <c r="F7" s="24"/>
      <c r="G7" s="24"/>
      <c r="H7" s="24"/>
      <c r="I7" s="24"/>
      <c r="J7" s="24"/>
      <c r="K7" s="24"/>
      <c r="L7" s="95"/>
      <c r="M7" s="24"/>
      <c r="N7" s="24"/>
      <c r="O7" s="24"/>
      <c r="P7" s="24"/>
      <c r="Q7" s="24"/>
      <c r="R7" s="24"/>
      <c r="S7" s="24"/>
      <c r="T7" s="24"/>
    </row>
    <row r="8" ht="12">
      <c r="L8" s="95"/>
    </row>
    <row r="9" spans="3:12" ht="12">
      <c r="C9" s="40"/>
      <c r="L9" s="95"/>
    </row>
    <row r="10" spans="4:12" ht="12" customHeight="1">
      <c r="D10" s="7">
        <v>2004</v>
      </c>
      <c r="E10" s="7">
        <v>2006</v>
      </c>
      <c r="F10" s="7">
        <v>2008</v>
      </c>
      <c r="G10" s="7">
        <v>2010</v>
      </c>
      <c r="H10" s="37" t="s">
        <v>145</v>
      </c>
      <c r="I10" s="37" t="s">
        <v>122</v>
      </c>
      <c r="L10" s="95"/>
    </row>
    <row r="11" spans="2:12" ht="12" customHeight="1">
      <c r="B11" s="47"/>
      <c r="C11" s="23" t="s">
        <v>52</v>
      </c>
      <c r="D11" s="18">
        <v>1116.27</v>
      </c>
      <c r="E11" s="18">
        <v>1025.22</v>
      </c>
      <c r="F11" s="18">
        <v>997.24</v>
      </c>
      <c r="G11" s="18">
        <v>1055.19</v>
      </c>
      <c r="H11" s="18">
        <v>1112.02</v>
      </c>
      <c r="I11" s="18">
        <v>935.26</v>
      </c>
      <c r="J11" s="47"/>
      <c r="L11" s="95"/>
    </row>
    <row r="12" spans="2:10" ht="12" customHeight="1">
      <c r="B12" s="47"/>
      <c r="C12" s="23" t="s">
        <v>138</v>
      </c>
      <c r="D12" s="18">
        <v>889.77</v>
      </c>
      <c r="E12" s="18">
        <v>1028.92</v>
      </c>
      <c r="F12" s="18">
        <v>1087.46</v>
      </c>
      <c r="G12" s="18">
        <v>1056.17</v>
      </c>
      <c r="H12" s="18">
        <v>1052.81</v>
      </c>
      <c r="I12" s="18">
        <v>1068.92</v>
      </c>
      <c r="J12" s="47"/>
    </row>
    <row r="13" spans="2:10" ht="12" customHeight="1">
      <c r="B13" s="47"/>
      <c r="C13" s="46" t="s">
        <v>89</v>
      </c>
      <c r="D13" s="18">
        <v>108</v>
      </c>
      <c r="E13" s="18">
        <v>120</v>
      </c>
      <c r="F13" s="18">
        <v>130</v>
      </c>
      <c r="G13" s="18">
        <v>129</v>
      </c>
      <c r="H13" s="18">
        <v>138</v>
      </c>
      <c r="I13" s="18">
        <v>140</v>
      </c>
      <c r="J13" s="47"/>
    </row>
    <row r="14" spans="4:9" ht="12" customHeight="1">
      <c r="D14" s="45"/>
      <c r="E14" s="45"/>
      <c r="F14" s="45"/>
      <c r="G14" s="45"/>
      <c r="H14" s="45"/>
      <c r="I14" s="45"/>
    </row>
    <row r="15" spans="1:8" ht="12" customHeight="1">
      <c r="A15" s="28" t="s">
        <v>38</v>
      </c>
      <c r="C15" s="23" t="s">
        <v>70</v>
      </c>
      <c r="D15" s="76"/>
      <c r="E15" s="76"/>
      <c r="F15" s="76"/>
      <c r="G15" s="76"/>
      <c r="H15" s="76"/>
    </row>
    <row r="16" spans="3:12" ht="12" customHeight="1">
      <c r="C16" s="62" t="s">
        <v>91</v>
      </c>
      <c r="D16" s="77"/>
      <c r="E16" s="77"/>
      <c r="F16" s="77"/>
      <c r="G16" s="77"/>
      <c r="H16" s="77"/>
      <c r="J16" s="2"/>
      <c r="K16" s="2"/>
      <c r="L16" s="2"/>
    </row>
    <row r="17" spans="4:8" ht="12">
      <c r="D17" s="53"/>
      <c r="E17" s="53"/>
      <c r="F17" s="53"/>
      <c r="G17" s="78"/>
      <c r="H17" s="53"/>
    </row>
    <row r="18" spans="10:12" ht="12">
      <c r="J18" s="20"/>
      <c r="K18" s="20"/>
      <c r="L18" s="20"/>
    </row>
    <row r="19" ht="12"/>
    <row r="20" spans="1:5" ht="12">
      <c r="A20" s="21" t="s">
        <v>35</v>
      </c>
      <c r="D20" s="45"/>
      <c r="E20" s="82"/>
    </row>
    <row r="21" spans="1:5" ht="12">
      <c r="A21" s="54" t="s">
        <v>101</v>
      </c>
      <c r="D21" s="45"/>
      <c r="E21" s="45"/>
    </row>
    <row r="22" spans="4:5" ht="12">
      <c r="D22" s="45"/>
      <c r="E22" s="82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>
      <c r="C40" s="24"/>
    </row>
    <row r="41" ht="12">
      <c r="A41" s="48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showGridLines="0" workbookViewId="0" topLeftCell="A49"/>
  </sheetViews>
  <sheetFormatPr defaultColWidth="11.421875" defaultRowHeight="12"/>
  <cols>
    <col min="1" max="2" width="9.28125" style="7" customWidth="1"/>
    <col min="3" max="3" width="17.8515625" style="7" customWidth="1"/>
    <col min="4" max="8" width="25.00390625" style="7" customWidth="1"/>
    <col min="9" max="16384" width="11.421875" style="7" customWidth="1"/>
  </cols>
  <sheetData>
    <row r="1" ht="12"/>
    <row r="2" ht="12">
      <c r="A2" s="31"/>
    </row>
    <row r="3" ht="12">
      <c r="C3" s="41" t="s">
        <v>32</v>
      </c>
    </row>
    <row r="4" ht="12">
      <c r="C4" s="3" t="s">
        <v>43</v>
      </c>
    </row>
    <row r="5" ht="12"/>
    <row r="6" s="59" customFormat="1" ht="15">
      <c r="C6" s="59" t="s">
        <v>118</v>
      </c>
    </row>
    <row r="7" spans="3:18" ht="12">
      <c r="C7" s="81" t="s">
        <v>55</v>
      </c>
      <c r="D7" s="81"/>
      <c r="E7" s="81"/>
      <c r="F7" s="81"/>
      <c r="G7" s="81"/>
      <c r="H7" s="81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3:8" ht="12">
      <c r="C8" s="81"/>
      <c r="D8" s="81"/>
      <c r="E8" s="56"/>
      <c r="F8" s="56"/>
      <c r="G8" s="56"/>
      <c r="H8" s="56"/>
    </row>
    <row r="9" spans="5:8" ht="12">
      <c r="E9" s="47"/>
      <c r="F9" s="47"/>
      <c r="G9" s="47"/>
      <c r="H9" s="47"/>
    </row>
    <row r="10" spans="3:8" ht="12">
      <c r="C10" s="86"/>
      <c r="D10" s="39" t="s">
        <v>55</v>
      </c>
      <c r="E10" s="87"/>
      <c r="F10" s="87"/>
      <c r="G10" s="87"/>
      <c r="H10" s="87"/>
    </row>
    <row r="11" spans="1:8" ht="12">
      <c r="A11" s="1"/>
      <c r="B11" s="79"/>
      <c r="C11" s="20" t="s">
        <v>48</v>
      </c>
      <c r="D11" s="69">
        <v>75590</v>
      </c>
      <c r="E11" s="91">
        <v>30590</v>
      </c>
      <c r="F11" s="69"/>
      <c r="G11" s="69"/>
      <c r="H11" s="69"/>
    </row>
    <row r="12" spans="1:8" ht="12">
      <c r="A12" s="1"/>
      <c r="B12" s="79"/>
      <c r="C12" s="20"/>
      <c r="D12" s="69"/>
      <c r="E12" s="91"/>
      <c r="F12" s="69"/>
      <c r="G12" s="69"/>
      <c r="H12" s="69"/>
    </row>
    <row r="13" spans="1:8" ht="12">
      <c r="A13" s="2"/>
      <c r="C13" s="20" t="s">
        <v>5</v>
      </c>
      <c r="D13" s="69">
        <v>20521.107</v>
      </c>
      <c r="E13" s="91">
        <v>20521.107</v>
      </c>
      <c r="F13" s="69"/>
      <c r="G13" s="69"/>
      <c r="H13" s="69"/>
    </row>
    <row r="14" spans="1:8" ht="12">
      <c r="A14" s="2"/>
      <c r="C14" s="20" t="s">
        <v>2</v>
      </c>
      <c r="D14" s="69">
        <v>12176.438</v>
      </c>
      <c r="E14" s="91">
        <v>12176.438</v>
      </c>
      <c r="F14" s="69"/>
      <c r="G14" s="69"/>
      <c r="H14" s="69"/>
    </row>
    <row r="15" spans="1:8" ht="12">
      <c r="A15" s="2"/>
      <c r="C15" s="20" t="s">
        <v>6</v>
      </c>
      <c r="D15" s="69">
        <v>10315.094</v>
      </c>
      <c r="E15" s="91">
        <v>10315.094</v>
      </c>
      <c r="F15" s="69"/>
      <c r="G15" s="69"/>
      <c r="H15" s="69"/>
    </row>
    <row r="16" spans="1:8" ht="12">
      <c r="A16" s="2"/>
      <c r="C16" s="20" t="s">
        <v>9</v>
      </c>
      <c r="D16" s="69">
        <v>8205.907</v>
      </c>
      <c r="E16" s="91">
        <v>8205.907</v>
      </c>
      <c r="F16" s="69"/>
      <c r="G16" s="69"/>
      <c r="H16" s="69"/>
    </row>
    <row r="17" spans="1:8" ht="12">
      <c r="A17" s="2"/>
      <c r="C17" s="20" t="s">
        <v>17</v>
      </c>
      <c r="D17" s="69">
        <v>4471.926</v>
      </c>
      <c r="E17" s="91">
        <v>4471.926</v>
      </c>
      <c r="F17" s="69"/>
      <c r="G17" s="69"/>
      <c r="H17" s="69"/>
    </row>
    <row r="18" spans="1:8" ht="12">
      <c r="A18" s="2"/>
      <c r="C18" s="20" t="s">
        <v>10</v>
      </c>
      <c r="D18" s="69">
        <v>3574.305</v>
      </c>
      <c r="E18" s="91">
        <v>3574.305</v>
      </c>
      <c r="F18" s="69"/>
      <c r="G18" s="69"/>
      <c r="H18" s="69"/>
    </row>
    <row r="19" spans="1:8" ht="12">
      <c r="A19" s="2"/>
      <c r="C19" s="20" t="s">
        <v>25</v>
      </c>
      <c r="D19" s="69">
        <v>2762.524</v>
      </c>
      <c r="E19" s="91">
        <v>2762.524</v>
      </c>
      <c r="F19" s="69"/>
      <c r="G19" s="69"/>
      <c r="H19" s="69"/>
    </row>
    <row r="20" spans="1:8" ht="12">
      <c r="A20" s="2"/>
      <c r="C20" s="20" t="s">
        <v>8</v>
      </c>
      <c r="D20" s="69">
        <v>2303.488</v>
      </c>
      <c r="E20" s="91">
        <v>2303.488</v>
      </c>
      <c r="F20" s="69"/>
      <c r="G20" s="69"/>
      <c r="H20" s="69"/>
    </row>
    <row r="21" spans="1:8" ht="12">
      <c r="A21" s="2"/>
      <c r="C21" s="20" t="s">
        <v>1</v>
      </c>
      <c r="D21" s="69">
        <v>1926.145</v>
      </c>
      <c r="E21" s="91">
        <v>1926.145</v>
      </c>
      <c r="F21" s="69"/>
      <c r="G21" s="69"/>
      <c r="H21" s="69"/>
    </row>
    <row r="22" spans="1:8" ht="12">
      <c r="A22" s="1"/>
      <c r="C22" s="20" t="s">
        <v>23</v>
      </c>
      <c r="D22" s="69">
        <v>1915.719</v>
      </c>
      <c r="E22" s="91">
        <v>1915.719</v>
      </c>
      <c r="F22" s="69"/>
      <c r="G22" s="69"/>
      <c r="H22" s="69"/>
    </row>
    <row r="23" spans="1:8" ht="12">
      <c r="A23" s="2"/>
      <c r="B23" s="57"/>
      <c r="C23" s="20" t="s">
        <v>19</v>
      </c>
      <c r="D23" s="69">
        <v>1876.577</v>
      </c>
      <c r="E23" s="91">
        <v>1876.577</v>
      </c>
      <c r="F23" s="69"/>
      <c r="G23" s="69"/>
      <c r="H23" s="69"/>
    </row>
    <row r="24" spans="1:8" ht="12">
      <c r="A24" s="1"/>
      <c r="C24" s="20" t="s">
        <v>4</v>
      </c>
      <c r="D24" s="69">
        <v>1819.12</v>
      </c>
      <c r="E24" s="91">
        <v>1819.12</v>
      </c>
      <c r="F24" s="69"/>
      <c r="G24" s="69"/>
      <c r="H24" s="69"/>
    </row>
    <row r="25" spans="1:8" ht="12">
      <c r="A25" s="2"/>
      <c r="C25" s="20" t="s">
        <v>24</v>
      </c>
      <c r="D25" s="69">
        <v>1092.814</v>
      </c>
      <c r="E25" s="91">
        <v>1092.814</v>
      </c>
      <c r="F25" s="69"/>
      <c r="G25" s="69"/>
      <c r="H25" s="69"/>
    </row>
    <row r="26" spans="1:8" ht="12">
      <c r="A26" s="1"/>
      <c r="C26" s="20" t="s">
        <v>3</v>
      </c>
      <c r="D26" s="69">
        <v>597.309</v>
      </c>
      <c r="E26" s="91">
        <v>597.309</v>
      </c>
      <c r="F26" s="69"/>
      <c r="G26" s="69"/>
      <c r="H26" s="69"/>
    </row>
    <row r="27" spans="1:8" ht="12">
      <c r="A27" s="2"/>
      <c r="C27" s="20" t="s">
        <v>119</v>
      </c>
      <c r="D27" s="69">
        <v>521.195</v>
      </c>
      <c r="E27" s="91">
        <v>521.195</v>
      </c>
      <c r="F27" s="69"/>
      <c r="G27" s="69"/>
      <c r="H27" s="69"/>
    </row>
    <row r="28" spans="1:8" ht="12">
      <c r="A28" s="2"/>
      <c r="C28" s="20" t="s">
        <v>18</v>
      </c>
      <c r="D28" s="69">
        <v>439.247</v>
      </c>
      <c r="E28" s="91">
        <v>439.247</v>
      </c>
      <c r="F28" s="69"/>
      <c r="G28" s="69"/>
      <c r="H28" s="69"/>
    </row>
    <row r="29" spans="1:8" ht="12">
      <c r="A29" s="2"/>
      <c r="C29" s="20" t="s">
        <v>20</v>
      </c>
      <c r="D29" s="69">
        <v>414.768</v>
      </c>
      <c r="E29" s="91">
        <v>414.768</v>
      </c>
      <c r="F29" s="69"/>
      <c r="G29" s="69"/>
      <c r="H29" s="69"/>
    </row>
    <row r="30" spans="1:8" ht="12">
      <c r="A30" s="2"/>
      <c r="C30" s="20" t="s">
        <v>15</v>
      </c>
      <c r="D30" s="69">
        <v>401.517</v>
      </c>
      <c r="E30" s="91">
        <v>401.517</v>
      </c>
      <c r="F30" s="69"/>
      <c r="G30" s="69"/>
      <c r="H30" s="69"/>
    </row>
    <row r="31" spans="1:8" ht="12">
      <c r="A31" s="2"/>
      <c r="C31" s="20" t="s">
        <v>22</v>
      </c>
      <c r="D31" s="69">
        <v>202.711</v>
      </c>
      <c r="E31" s="91">
        <v>202.711</v>
      </c>
      <c r="F31" s="69"/>
      <c r="G31" s="69"/>
      <c r="H31" s="69"/>
    </row>
    <row r="32" spans="1:8" ht="12">
      <c r="A32" s="2"/>
      <c r="C32" s="20" t="s">
        <v>11</v>
      </c>
      <c r="D32" s="69">
        <v>161.446</v>
      </c>
      <c r="E32" s="91">
        <v>161.446</v>
      </c>
      <c r="F32" s="69"/>
      <c r="G32" s="69"/>
      <c r="H32" s="69"/>
    </row>
    <row r="33" spans="1:8" ht="12">
      <c r="A33" s="2"/>
      <c r="C33" s="20" t="s">
        <v>7</v>
      </c>
      <c r="D33" s="69">
        <v>115.015</v>
      </c>
      <c r="E33" s="91">
        <v>115.015</v>
      </c>
      <c r="F33" s="69"/>
      <c r="G33" s="69"/>
      <c r="H33" s="69"/>
    </row>
    <row r="34" spans="1:8" ht="12">
      <c r="A34" s="2"/>
      <c r="C34" s="20" t="s">
        <v>21</v>
      </c>
      <c r="D34" s="69">
        <v>91.696</v>
      </c>
      <c r="E34" s="91">
        <v>91.696</v>
      </c>
      <c r="F34" s="69"/>
      <c r="G34" s="69"/>
      <c r="H34" s="69"/>
    </row>
    <row r="35" spans="1:8" ht="12">
      <c r="A35" s="2"/>
      <c r="C35" s="20" t="s">
        <v>120</v>
      </c>
      <c r="D35" s="69">
        <v>69.111</v>
      </c>
      <c r="E35" s="91">
        <v>69.111</v>
      </c>
      <c r="F35" s="69"/>
      <c r="G35" s="69"/>
      <c r="H35" s="69"/>
    </row>
    <row r="36" spans="1:8" ht="12">
      <c r="A36" s="2"/>
      <c r="C36" s="20" t="s">
        <v>29</v>
      </c>
      <c r="D36" s="69">
        <v>66.055</v>
      </c>
      <c r="E36" s="91">
        <v>66.055</v>
      </c>
      <c r="F36" s="69"/>
      <c r="G36" s="69"/>
      <c r="H36" s="69"/>
    </row>
    <row r="37" spans="1:8" ht="12">
      <c r="A37" s="2"/>
      <c r="C37" s="20" t="s">
        <v>13</v>
      </c>
      <c r="D37" s="69">
        <v>55.457</v>
      </c>
      <c r="E37" s="91">
        <v>55.457</v>
      </c>
      <c r="F37" s="69"/>
      <c r="G37" s="69"/>
      <c r="H37" s="69"/>
    </row>
    <row r="38" spans="1:8" ht="12">
      <c r="A38" s="2"/>
      <c r="C38" s="20" t="s">
        <v>12</v>
      </c>
      <c r="D38" s="69">
        <v>43.375</v>
      </c>
      <c r="E38" s="91">
        <v>43.375</v>
      </c>
      <c r="F38" s="69"/>
      <c r="G38" s="69"/>
      <c r="H38" s="69"/>
    </row>
    <row r="39" spans="1:8" ht="12">
      <c r="A39" s="2"/>
      <c r="C39" s="20" t="s">
        <v>14</v>
      </c>
      <c r="D39" s="69">
        <v>37.843</v>
      </c>
      <c r="E39" s="91">
        <v>37.843</v>
      </c>
      <c r="F39" s="69"/>
      <c r="G39" s="69"/>
      <c r="H39" s="69"/>
    </row>
    <row r="40" spans="1:8" ht="12">
      <c r="A40" s="1"/>
      <c r="C40" s="20" t="s">
        <v>16</v>
      </c>
      <c r="D40" s="69">
        <v>0.439</v>
      </c>
      <c r="E40" s="91">
        <v>0.439</v>
      </c>
      <c r="F40" s="69"/>
      <c r="G40" s="69"/>
      <c r="H40" s="69"/>
    </row>
    <row r="41" spans="1:8" ht="12">
      <c r="A41" s="1"/>
      <c r="C41" s="60"/>
      <c r="D41" s="69"/>
      <c r="E41" s="91"/>
      <c r="F41" s="69"/>
      <c r="G41" s="69"/>
      <c r="H41" s="69"/>
    </row>
    <row r="42" spans="1:8" ht="12">
      <c r="A42" s="1"/>
      <c r="C42" s="20" t="s">
        <v>41</v>
      </c>
      <c r="D42" s="69">
        <v>13493.547</v>
      </c>
      <c r="E42" s="91">
        <v>13493.547</v>
      </c>
      <c r="F42" s="69"/>
      <c r="G42" s="69"/>
      <c r="H42" s="69"/>
    </row>
    <row r="43" spans="1:8" ht="12">
      <c r="A43" s="2"/>
      <c r="B43" s="57"/>
      <c r="C43" s="20" t="s">
        <v>49</v>
      </c>
      <c r="D43" s="69">
        <v>6487.595</v>
      </c>
      <c r="E43" s="91">
        <v>6487.595</v>
      </c>
      <c r="F43" s="69"/>
      <c r="G43" s="69"/>
      <c r="H43" s="69"/>
    </row>
    <row r="44" spans="1:8" ht="12">
      <c r="A44" s="16"/>
      <c r="B44" s="57"/>
      <c r="C44" s="20" t="s">
        <v>28</v>
      </c>
      <c r="D44" s="69">
        <v>1566.241</v>
      </c>
      <c r="E44" s="91">
        <v>1566.241</v>
      </c>
      <c r="F44" s="69"/>
      <c r="G44" s="69"/>
      <c r="H44" s="69"/>
    </row>
    <row r="45" spans="1:8" ht="12">
      <c r="A45" s="16"/>
      <c r="B45" s="57"/>
      <c r="C45" s="60" t="s">
        <v>137</v>
      </c>
      <c r="D45" s="69">
        <v>11.639</v>
      </c>
      <c r="E45" s="91">
        <v>11.639</v>
      </c>
      <c r="F45" s="69"/>
      <c r="G45" s="69"/>
      <c r="H45" s="69"/>
    </row>
    <row r="46" spans="1:8" ht="12">
      <c r="A46" s="16"/>
      <c r="B46" s="57"/>
      <c r="C46" s="20" t="s">
        <v>36</v>
      </c>
      <c r="D46" s="69">
        <v>3.763</v>
      </c>
      <c r="E46" s="91">
        <v>3.763</v>
      </c>
      <c r="F46" s="69"/>
      <c r="G46" s="69"/>
      <c r="H46" s="69"/>
    </row>
    <row r="47" spans="1:8" ht="12">
      <c r="A47" s="36"/>
      <c r="B47" s="57"/>
      <c r="C47" s="36"/>
      <c r="D47" s="57"/>
      <c r="E47" s="57"/>
      <c r="F47" s="57"/>
      <c r="G47" s="57"/>
      <c r="H47" s="57"/>
    </row>
    <row r="48" spans="1:10" ht="12">
      <c r="A48" s="36"/>
      <c r="B48" s="57"/>
      <c r="C48" s="7" t="s">
        <v>133</v>
      </c>
      <c r="D48" s="2"/>
      <c r="E48" s="69"/>
      <c r="F48" s="69"/>
      <c r="G48" s="69"/>
      <c r="H48" s="69"/>
      <c r="I48" s="69"/>
      <c r="J48" s="69"/>
    </row>
    <row r="49" spans="1:4" ht="12">
      <c r="A49" s="36"/>
      <c r="B49" s="57"/>
      <c r="C49" s="7" t="s">
        <v>121</v>
      </c>
      <c r="D49" s="69"/>
    </row>
    <row r="50" spans="1:8" ht="12">
      <c r="A50" s="36"/>
      <c r="B50" s="57"/>
      <c r="C50" s="63" t="s">
        <v>91</v>
      </c>
      <c r="D50" s="57"/>
      <c r="E50" s="57"/>
      <c r="F50" s="57"/>
      <c r="G50" s="57"/>
      <c r="H50" s="57"/>
    </row>
    <row r="51" spans="1:10" ht="12">
      <c r="A51" s="36"/>
      <c r="B51" s="57"/>
      <c r="D51" s="57"/>
      <c r="E51" s="57"/>
      <c r="F51" s="57"/>
      <c r="G51" s="57"/>
      <c r="H51" s="57"/>
      <c r="I51" s="28" t="s">
        <v>37</v>
      </c>
      <c r="J51" s="28"/>
    </row>
    <row r="52" spans="1:8" ht="12">
      <c r="A52" s="21" t="s">
        <v>35</v>
      </c>
      <c r="B52" s="57"/>
      <c r="D52" s="57"/>
      <c r="E52" s="57"/>
      <c r="F52" s="57"/>
      <c r="G52" s="57"/>
      <c r="H52" s="57"/>
    </row>
    <row r="53" spans="1:8" ht="12">
      <c r="A53" s="20" t="s">
        <v>99</v>
      </c>
      <c r="B53" s="57"/>
      <c r="D53" s="57"/>
      <c r="E53" s="57"/>
      <c r="F53" s="57"/>
      <c r="G53" s="57"/>
      <c r="H53" s="57"/>
    </row>
    <row r="54" spans="1:8" ht="12">
      <c r="A54" s="36"/>
      <c r="B54" s="57"/>
      <c r="D54" s="57"/>
      <c r="E54" s="57"/>
      <c r="F54" s="57"/>
      <c r="G54" s="57"/>
      <c r="H54" s="57"/>
    </row>
    <row r="55" spans="1:8" ht="12">
      <c r="A55" s="36"/>
      <c r="B55" s="57"/>
      <c r="D55" s="57"/>
      <c r="E55" s="57"/>
      <c r="F55" s="57"/>
      <c r="G55" s="57"/>
      <c r="H55" s="57"/>
    </row>
    <row r="56" spans="3:8" ht="12">
      <c r="C56" s="11"/>
      <c r="D56" s="87"/>
      <c r="E56" s="87"/>
      <c r="F56" s="87"/>
      <c r="G56" s="87"/>
      <c r="H56" s="87"/>
    </row>
    <row r="57" spans="3:9" ht="12">
      <c r="C57" s="57"/>
      <c r="D57" s="57"/>
      <c r="E57" s="57"/>
      <c r="F57" s="57"/>
      <c r="G57" s="57"/>
      <c r="H57" s="57"/>
      <c r="I57" s="57"/>
    </row>
    <row r="58" spans="3:8" ht="12">
      <c r="C58" s="11"/>
      <c r="D58" s="87"/>
      <c r="E58" s="87"/>
      <c r="F58" s="87"/>
      <c r="G58" s="87"/>
      <c r="H58" s="87"/>
    </row>
    <row r="59" spans="5:8" ht="12">
      <c r="E59" s="23"/>
      <c r="F59" s="23"/>
      <c r="G59" s="23"/>
      <c r="H59" s="23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"/>
  <sheetViews>
    <sheetView showGridLines="0" workbookViewId="0" topLeftCell="A28">
      <selection activeCell="L48" sqref="L48"/>
    </sheetView>
  </sheetViews>
  <sheetFormatPr defaultColWidth="11.421875" defaultRowHeight="12"/>
  <cols>
    <col min="1" max="2" width="9.28125" style="7" customWidth="1"/>
    <col min="3" max="3" width="17.8515625" style="7" customWidth="1"/>
    <col min="4" max="7" width="25.00390625" style="7" customWidth="1"/>
    <col min="8" max="16384" width="11.421875" style="7" customWidth="1"/>
  </cols>
  <sheetData>
    <row r="2" ht="12">
      <c r="A2" s="31"/>
    </row>
    <row r="3" ht="12">
      <c r="C3" s="41" t="s">
        <v>32</v>
      </c>
    </row>
    <row r="4" ht="12">
      <c r="C4" s="3" t="s">
        <v>43</v>
      </c>
    </row>
    <row r="6" s="59" customFormat="1" ht="13.8">
      <c r="C6" s="59" t="s">
        <v>140</v>
      </c>
    </row>
    <row r="7" spans="3:18" ht="12">
      <c r="C7" s="25" t="s">
        <v>104</v>
      </c>
      <c r="D7" s="81"/>
      <c r="E7" s="81"/>
      <c r="F7" s="81"/>
      <c r="G7" s="81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3:7" ht="12">
      <c r="C8" s="81"/>
      <c r="D8" s="56"/>
      <c r="E8" s="56"/>
      <c r="F8" s="56"/>
      <c r="G8" s="56"/>
    </row>
    <row r="9" spans="4:7" ht="12">
      <c r="D9" s="47"/>
      <c r="E9" s="47"/>
      <c r="F9" s="47"/>
      <c r="G9" s="47"/>
    </row>
    <row r="10" spans="3:7" ht="22.8">
      <c r="C10" s="86"/>
      <c r="D10" s="89" t="s">
        <v>51</v>
      </c>
      <c r="E10" s="89" t="s">
        <v>44</v>
      </c>
      <c r="F10" s="89" t="s">
        <v>45</v>
      </c>
      <c r="G10" s="89" t="s">
        <v>30</v>
      </c>
    </row>
    <row r="11" spans="1:7" ht="12">
      <c r="A11" s="1"/>
      <c r="B11" s="79"/>
      <c r="C11" s="20" t="s">
        <v>48</v>
      </c>
      <c r="D11" s="93">
        <v>7.3554703</v>
      </c>
      <c r="E11" s="93">
        <v>6.019314724</v>
      </c>
      <c r="F11" s="93">
        <v>37.51819024</v>
      </c>
      <c r="G11" s="93">
        <v>49.10702474</v>
      </c>
    </row>
    <row r="12" spans="1:7" ht="12">
      <c r="A12" s="1"/>
      <c r="B12" s="79"/>
      <c r="C12" s="20"/>
      <c r="D12" s="93"/>
      <c r="E12" s="93"/>
      <c r="F12" s="93"/>
      <c r="G12" s="93"/>
    </row>
    <row r="13" spans="1:7" ht="12">
      <c r="A13" s="2"/>
      <c r="C13" s="20" t="s">
        <v>14</v>
      </c>
      <c r="D13" s="93">
        <v>93.01323891</v>
      </c>
      <c r="E13" s="93">
        <v>0</v>
      </c>
      <c r="F13" s="93">
        <v>6.986761092</v>
      </c>
      <c r="G13" s="93">
        <v>0</v>
      </c>
    </row>
    <row r="14" spans="1:7" ht="12">
      <c r="A14" s="2"/>
      <c r="C14" s="20" t="s">
        <v>16</v>
      </c>
      <c r="D14" s="93">
        <v>0</v>
      </c>
      <c r="E14" s="93">
        <v>100</v>
      </c>
      <c r="F14" s="93">
        <v>0</v>
      </c>
      <c r="G14" s="93">
        <v>0</v>
      </c>
    </row>
    <row r="15" spans="1:7" ht="12">
      <c r="A15" s="2"/>
      <c r="C15" s="20" t="s">
        <v>20</v>
      </c>
      <c r="D15" s="93">
        <v>4.051903715</v>
      </c>
      <c r="E15" s="93">
        <v>4.003683987</v>
      </c>
      <c r="F15" s="93">
        <v>88.00148517</v>
      </c>
      <c r="G15" s="93">
        <v>3.94292713</v>
      </c>
    </row>
    <row r="16" spans="1:7" ht="12">
      <c r="A16" s="2"/>
      <c r="C16" s="20" t="s">
        <v>3</v>
      </c>
      <c r="D16" s="93">
        <v>8.610786042</v>
      </c>
      <c r="E16" s="93">
        <v>12.28392674</v>
      </c>
      <c r="F16" s="93">
        <v>73.15995573</v>
      </c>
      <c r="G16" s="93">
        <v>5.945331478</v>
      </c>
    </row>
    <row r="17" spans="1:7" ht="12">
      <c r="A17" s="2"/>
      <c r="C17" s="20" t="s">
        <v>21</v>
      </c>
      <c r="D17" s="93">
        <v>1.573678241</v>
      </c>
      <c r="E17" s="93">
        <v>10.86743151</v>
      </c>
      <c r="F17" s="93">
        <v>75.91716105</v>
      </c>
      <c r="G17" s="93">
        <v>11.64172919</v>
      </c>
    </row>
    <row r="18" spans="1:7" ht="12">
      <c r="A18" s="2"/>
      <c r="C18" s="20" t="s">
        <v>19</v>
      </c>
      <c r="D18" s="93">
        <v>0.132794977</v>
      </c>
      <c r="E18" s="93">
        <v>7.217556221</v>
      </c>
      <c r="F18" s="93">
        <v>79.52937716</v>
      </c>
      <c r="G18" s="93">
        <v>13.12027164</v>
      </c>
    </row>
    <row r="19" spans="1:7" ht="12">
      <c r="A19" s="2"/>
      <c r="C19" s="20" t="s">
        <v>18</v>
      </c>
      <c r="D19" s="93">
        <v>32.72623376</v>
      </c>
      <c r="E19" s="93">
        <v>16.23847175</v>
      </c>
      <c r="F19" s="93">
        <v>37.31636186</v>
      </c>
      <c r="G19" s="93">
        <v>13.71893263</v>
      </c>
    </row>
    <row r="20" spans="1:7" ht="12">
      <c r="A20" s="2"/>
      <c r="C20" s="20" t="s">
        <v>29</v>
      </c>
      <c r="D20" s="93">
        <v>17.21444251</v>
      </c>
      <c r="E20" s="93">
        <v>0</v>
      </c>
      <c r="F20" s="93">
        <v>67.59367194</v>
      </c>
      <c r="G20" s="93">
        <v>15.19188555</v>
      </c>
    </row>
    <row r="21" spans="1:7" ht="12">
      <c r="A21" s="2"/>
      <c r="C21" s="20" t="s">
        <v>12</v>
      </c>
      <c r="D21" s="93">
        <v>27.94005764</v>
      </c>
      <c r="E21" s="93">
        <v>0.025360231</v>
      </c>
      <c r="F21" s="93">
        <v>56.63170029</v>
      </c>
      <c r="G21" s="93">
        <v>15.40288184</v>
      </c>
    </row>
    <row r="22" spans="1:7" ht="12">
      <c r="A22" s="1"/>
      <c r="C22" s="20" t="s">
        <v>7</v>
      </c>
      <c r="D22" s="93">
        <v>2.791809764</v>
      </c>
      <c r="E22" s="93">
        <v>2.553579968</v>
      </c>
      <c r="F22" s="93">
        <v>77.87158197</v>
      </c>
      <c r="G22" s="93">
        <v>16.7830283</v>
      </c>
    </row>
    <row r="23" spans="1:7" ht="12">
      <c r="A23" s="2"/>
      <c r="B23" s="57"/>
      <c r="C23" s="20" t="s">
        <v>119</v>
      </c>
      <c r="D23" s="93">
        <v>31.87022132</v>
      </c>
      <c r="E23" s="93">
        <v>26.11210775</v>
      </c>
      <c r="F23" s="93">
        <v>22.19207782</v>
      </c>
      <c r="G23" s="93">
        <v>19.82559311</v>
      </c>
    </row>
    <row r="24" spans="1:7" ht="12">
      <c r="A24" s="1"/>
      <c r="C24" s="20" t="s">
        <v>8</v>
      </c>
      <c r="D24" s="93">
        <v>5.329265879</v>
      </c>
      <c r="E24" s="93">
        <v>0.005339728</v>
      </c>
      <c r="F24" s="93">
        <v>73.99821488</v>
      </c>
      <c r="G24" s="93">
        <v>20.66717951</v>
      </c>
    </row>
    <row r="25" spans="1:7" ht="12">
      <c r="A25" s="2"/>
      <c r="C25" s="20" t="s">
        <v>15</v>
      </c>
      <c r="D25" s="93">
        <v>5.364903603</v>
      </c>
      <c r="E25" s="93">
        <v>20.21857107</v>
      </c>
      <c r="F25" s="93">
        <v>53.10659325</v>
      </c>
      <c r="G25" s="93">
        <v>21.30993208</v>
      </c>
    </row>
    <row r="26" spans="1:7" ht="12">
      <c r="A26" s="1"/>
      <c r="C26" s="20" t="s">
        <v>5</v>
      </c>
      <c r="D26" s="93">
        <v>13.5891402</v>
      </c>
      <c r="E26" s="93">
        <v>6.156129881</v>
      </c>
      <c r="F26" s="93">
        <v>57.59650296</v>
      </c>
      <c r="G26" s="93">
        <v>22.65822697</v>
      </c>
    </row>
    <row r="27" spans="1:7" ht="12">
      <c r="A27" s="2"/>
      <c r="C27" s="20" t="s">
        <v>120</v>
      </c>
      <c r="D27" s="93">
        <v>25.3331597</v>
      </c>
      <c r="E27" s="93">
        <v>19.36884143</v>
      </c>
      <c r="F27" s="93">
        <v>32.35953756</v>
      </c>
      <c r="G27" s="93">
        <v>22.93846132</v>
      </c>
    </row>
    <row r="28" spans="1:7" ht="12">
      <c r="A28" s="2"/>
      <c r="C28" s="20" t="s">
        <v>17</v>
      </c>
      <c r="D28" s="93">
        <v>6.659859756</v>
      </c>
      <c r="E28" s="93">
        <v>7.669357677</v>
      </c>
      <c r="F28" s="93">
        <v>55.70268828</v>
      </c>
      <c r="G28" s="93">
        <v>29.96809428</v>
      </c>
    </row>
    <row r="29" spans="1:7" ht="12">
      <c r="A29" s="2"/>
      <c r="C29" s="20" t="s">
        <v>1</v>
      </c>
      <c r="D29" s="93">
        <v>20.39960647</v>
      </c>
      <c r="E29" s="93">
        <v>5.339525321</v>
      </c>
      <c r="F29" s="93">
        <v>43.64738896</v>
      </c>
      <c r="G29" s="93">
        <v>30.61347926</v>
      </c>
    </row>
    <row r="30" spans="1:7" ht="12">
      <c r="A30" s="2"/>
      <c r="C30" s="60" t="s">
        <v>25</v>
      </c>
      <c r="D30" s="93">
        <v>3.720402067</v>
      </c>
      <c r="E30" s="93">
        <v>8.732231829</v>
      </c>
      <c r="F30" s="93">
        <v>56.08302408</v>
      </c>
      <c r="G30" s="93">
        <v>31.46434203</v>
      </c>
    </row>
    <row r="31" spans="1:7" ht="12">
      <c r="A31" s="2"/>
      <c r="C31" s="20" t="s">
        <v>13</v>
      </c>
      <c r="D31" s="93">
        <v>0</v>
      </c>
      <c r="E31" s="93">
        <v>3.483780226</v>
      </c>
      <c r="F31" s="93">
        <v>63.43833961</v>
      </c>
      <c r="G31" s="93">
        <v>33.07788016</v>
      </c>
    </row>
    <row r="32" spans="1:7" ht="12">
      <c r="A32" s="2"/>
      <c r="C32" s="20" t="s">
        <v>10</v>
      </c>
      <c r="D32" s="93">
        <v>2.146962836</v>
      </c>
      <c r="E32" s="93">
        <v>11.39080185</v>
      </c>
      <c r="F32" s="93">
        <v>50.96948917</v>
      </c>
      <c r="G32" s="93">
        <v>35.49274614</v>
      </c>
    </row>
    <row r="33" spans="1:7" ht="12">
      <c r="A33" s="2"/>
      <c r="C33" s="20" t="s">
        <v>9</v>
      </c>
      <c r="D33" s="93">
        <v>12.75003482</v>
      </c>
      <c r="E33" s="93">
        <v>18.51309063</v>
      </c>
      <c r="F33" s="93">
        <v>32.56094664</v>
      </c>
      <c r="G33" s="93">
        <v>36.1759279</v>
      </c>
    </row>
    <row r="34" spans="1:7" ht="12">
      <c r="A34" s="2"/>
      <c r="C34" s="20" t="s">
        <v>24</v>
      </c>
      <c r="D34" s="93">
        <v>14.00174229</v>
      </c>
      <c r="E34" s="93">
        <v>9.401325386</v>
      </c>
      <c r="F34" s="93">
        <v>37.61262209</v>
      </c>
      <c r="G34" s="93">
        <v>38.98431023</v>
      </c>
    </row>
    <row r="35" spans="1:7" ht="12">
      <c r="A35" s="2"/>
      <c r="C35" s="20" t="s">
        <v>4</v>
      </c>
      <c r="D35" s="93">
        <v>11.55289371</v>
      </c>
      <c r="E35" s="93">
        <v>0.181021593</v>
      </c>
      <c r="F35" s="93">
        <v>22.5217138</v>
      </c>
      <c r="G35" s="93">
        <v>65.7443709</v>
      </c>
    </row>
    <row r="36" spans="1:7" ht="12">
      <c r="A36" s="2"/>
      <c r="C36" s="20" t="s">
        <v>22</v>
      </c>
      <c r="D36" s="93">
        <v>2.272693638</v>
      </c>
      <c r="E36" s="93">
        <v>8.532837389</v>
      </c>
      <c r="F36" s="93">
        <v>21.07039085</v>
      </c>
      <c r="G36" s="93">
        <v>68.12407812</v>
      </c>
    </row>
    <row r="37" spans="1:7" ht="12">
      <c r="A37" s="2"/>
      <c r="C37" s="20" t="s">
        <v>23</v>
      </c>
      <c r="D37" s="93">
        <v>2.385788312</v>
      </c>
      <c r="E37" s="93">
        <v>7.801927109</v>
      </c>
      <c r="F37" s="93">
        <v>8.838143799</v>
      </c>
      <c r="G37" s="93">
        <v>80.97414078</v>
      </c>
    </row>
    <row r="38" spans="1:7" ht="12">
      <c r="A38" s="2"/>
      <c r="C38" s="20" t="s">
        <v>6</v>
      </c>
      <c r="D38" s="93">
        <v>0.148122741</v>
      </c>
      <c r="E38" s="93">
        <v>0.000193891</v>
      </c>
      <c r="F38" s="93">
        <v>12.76221041</v>
      </c>
      <c r="G38" s="93">
        <v>87.08946327</v>
      </c>
    </row>
    <row r="39" spans="1:7" ht="12">
      <c r="A39" s="2"/>
      <c r="C39" s="20" t="s">
        <v>11</v>
      </c>
      <c r="D39" s="93">
        <v>0.863446601</v>
      </c>
      <c r="E39" s="93">
        <v>0.023537282</v>
      </c>
      <c r="F39" s="93">
        <v>11.61688738</v>
      </c>
      <c r="G39" s="93">
        <v>87.49612874</v>
      </c>
    </row>
    <row r="40" spans="1:7" ht="12">
      <c r="A40" s="1"/>
      <c r="C40" s="20" t="s">
        <v>2</v>
      </c>
      <c r="D40" s="93">
        <v>0.00273479</v>
      </c>
      <c r="E40" s="93">
        <v>0.058892428</v>
      </c>
      <c r="F40" s="93">
        <v>1.247499474</v>
      </c>
      <c r="G40" s="93">
        <v>98.69087331</v>
      </c>
    </row>
    <row r="41" spans="1:7" ht="12">
      <c r="A41" s="1"/>
      <c r="C41" s="20"/>
      <c r="D41" s="93"/>
      <c r="E41" s="93"/>
      <c r="F41" s="93"/>
      <c r="G41" s="93"/>
    </row>
    <row r="42" spans="1:7" ht="12">
      <c r="A42" s="1"/>
      <c r="C42" s="20" t="s">
        <v>137</v>
      </c>
      <c r="D42" s="93">
        <v>1.134118051</v>
      </c>
      <c r="E42" s="93">
        <v>0</v>
      </c>
      <c r="F42" s="93">
        <v>92.35329496</v>
      </c>
      <c r="G42" s="93">
        <v>6.512586992</v>
      </c>
    </row>
    <row r="43" spans="1:7" ht="12">
      <c r="A43" s="2"/>
      <c r="B43" s="57"/>
      <c r="C43" s="20" t="s">
        <v>28</v>
      </c>
      <c r="D43" s="93">
        <v>18.45399271</v>
      </c>
      <c r="E43" s="93">
        <v>3.234815076</v>
      </c>
      <c r="F43" s="93">
        <v>27.18036369</v>
      </c>
      <c r="G43" s="93">
        <v>51.13082853</v>
      </c>
    </row>
    <row r="44" spans="1:7" ht="12">
      <c r="A44" s="16"/>
      <c r="B44" s="57"/>
      <c r="C44" s="20" t="s">
        <v>49</v>
      </c>
      <c r="D44" s="93">
        <v>2.9</v>
      </c>
      <c r="E44" s="93">
        <v>0.5</v>
      </c>
      <c r="F44" s="93">
        <v>6.7</v>
      </c>
      <c r="G44" s="93">
        <v>89.9</v>
      </c>
    </row>
    <row r="45" spans="1:7" ht="12">
      <c r="A45" s="16"/>
      <c r="B45" s="57"/>
      <c r="C45" s="20" t="s">
        <v>41</v>
      </c>
      <c r="D45" s="93">
        <v>0.016941431</v>
      </c>
      <c r="E45" s="93">
        <v>0</v>
      </c>
      <c r="F45" s="93">
        <v>0.41687334</v>
      </c>
      <c r="G45" s="93">
        <v>99.56618523</v>
      </c>
    </row>
    <row r="46" spans="1:7" ht="12">
      <c r="A46" s="16"/>
      <c r="B46" s="57"/>
      <c r="C46" s="20" t="s">
        <v>36</v>
      </c>
      <c r="D46" s="93">
        <v>0</v>
      </c>
      <c r="E46" s="93">
        <v>0</v>
      </c>
      <c r="F46" s="93">
        <v>0</v>
      </c>
      <c r="G46" s="93">
        <v>100</v>
      </c>
    </row>
    <row r="47" spans="1:7" ht="12">
      <c r="A47" s="36"/>
      <c r="B47" s="57"/>
      <c r="C47" s="36"/>
      <c r="D47" s="57"/>
      <c r="E47" s="57"/>
      <c r="F47" s="57"/>
      <c r="G47" s="57"/>
    </row>
    <row r="48" spans="1:4" ht="12">
      <c r="A48" s="36"/>
      <c r="B48" s="57"/>
      <c r="C48" s="7" t="s">
        <v>121</v>
      </c>
      <c r="D48" s="69"/>
    </row>
    <row r="49" spans="1:7" ht="12">
      <c r="A49" s="36"/>
      <c r="B49" s="57"/>
      <c r="C49" s="63" t="s">
        <v>91</v>
      </c>
      <c r="D49" s="57"/>
      <c r="E49" s="57"/>
      <c r="F49" s="57"/>
      <c r="G49" s="57"/>
    </row>
    <row r="50" spans="1:10" ht="12">
      <c r="A50" s="21" t="s">
        <v>35</v>
      </c>
      <c r="B50" s="57"/>
      <c r="D50" s="57"/>
      <c r="E50" s="57"/>
      <c r="F50" s="57"/>
      <c r="G50" s="57"/>
      <c r="H50" s="28" t="s">
        <v>37</v>
      </c>
      <c r="I50" s="28"/>
      <c r="J50" s="28"/>
    </row>
    <row r="51" spans="1:7" ht="12">
      <c r="A51" s="20" t="s">
        <v>100</v>
      </c>
      <c r="C51" s="11"/>
      <c r="D51" s="89"/>
      <c r="E51" s="89"/>
      <c r="F51" s="89"/>
      <c r="G51" s="89"/>
    </row>
    <row r="52" spans="3:8" ht="12">
      <c r="C52" s="57"/>
      <c r="D52" s="90"/>
      <c r="E52" s="90"/>
      <c r="F52" s="90"/>
      <c r="G52" s="90"/>
      <c r="H52" s="57"/>
    </row>
    <row r="53" spans="3:7" ht="12">
      <c r="C53" s="11"/>
      <c r="D53" s="89"/>
      <c r="E53" s="89"/>
      <c r="F53" s="89"/>
      <c r="G53" s="89"/>
    </row>
    <row r="54" spans="4:7" ht="12">
      <c r="D54" s="23"/>
      <c r="E54" s="23"/>
      <c r="F54" s="23"/>
      <c r="G54" s="23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showGridLines="0" workbookViewId="0" topLeftCell="A1">
      <selection activeCell="C51" sqref="C51:F54"/>
    </sheetView>
  </sheetViews>
  <sheetFormatPr defaultColWidth="11.421875" defaultRowHeight="12"/>
  <cols>
    <col min="1" max="2" width="9.28125" style="2" customWidth="1"/>
    <col min="3" max="3" width="22.8515625" style="2" customWidth="1"/>
    <col min="4" max="10" width="17.140625" style="2" customWidth="1"/>
    <col min="11" max="11" width="11.421875" style="2" customWidth="1"/>
    <col min="12" max="15" width="9.421875" style="2" customWidth="1"/>
    <col min="16" max="16" width="9.421875" style="7" customWidth="1"/>
    <col min="17" max="24" width="9.421875" style="2" customWidth="1"/>
    <col min="25" max="16384" width="11.421875" style="2" customWidth="1"/>
  </cols>
  <sheetData>
    <row r="1" spans="1:17" ht="12">
      <c r="A1" s="1"/>
      <c r="O1" s="3"/>
      <c r="P1" s="4"/>
      <c r="Q1" s="3"/>
    </row>
    <row r="2" spans="1:17" ht="12">
      <c r="A2" s="5"/>
      <c r="O2" s="3"/>
      <c r="P2" s="4"/>
      <c r="Q2" s="3"/>
    </row>
    <row r="3" spans="3:17" ht="12">
      <c r="C3" s="3" t="s">
        <v>32</v>
      </c>
      <c r="O3" s="3"/>
      <c r="P3" s="4"/>
      <c r="Q3" s="3"/>
    </row>
    <row r="4" spans="3:17" ht="12">
      <c r="C4" s="3" t="s">
        <v>43</v>
      </c>
      <c r="O4" s="3"/>
      <c r="P4" s="4"/>
      <c r="Q4" s="3"/>
    </row>
    <row r="5" spans="11:18" ht="12">
      <c r="K5" s="7"/>
      <c r="L5" s="7"/>
      <c r="M5" s="7"/>
      <c r="N5" s="7"/>
      <c r="O5" s="7"/>
      <c r="Q5" s="7"/>
      <c r="R5" s="7"/>
    </row>
    <row r="6" spans="3:18" s="58" customFormat="1" ht="13.8">
      <c r="C6" s="58" t="s">
        <v>103</v>
      </c>
      <c r="K6" s="59"/>
      <c r="L6" s="59"/>
      <c r="M6" s="59"/>
      <c r="N6" s="59"/>
      <c r="O6" s="59"/>
      <c r="P6" s="59"/>
      <c r="Q6" s="59"/>
      <c r="R6" s="59"/>
    </row>
    <row r="7" spans="3:35" ht="12">
      <c r="C7" s="25" t="s">
        <v>57</v>
      </c>
      <c r="D7" s="25"/>
      <c r="E7" s="25"/>
      <c r="F7" s="25"/>
      <c r="G7" s="25"/>
      <c r="I7" s="25"/>
      <c r="J7" s="25"/>
      <c r="K7" s="24"/>
      <c r="L7" s="24"/>
      <c r="M7" s="24"/>
      <c r="N7" s="24"/>
      <c r="O7" s="24"/>
      <c r="P7" s="24"/>
      <c r="Q7" s="24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3:18" ht="12">
      <c r="C8" s="14"/>
      <c r="D8" s="14"/>
      <c r="E8" s="14"/>
      <c r="F8" s="14"/>
      <c r="G8" s="14"/>
      <c r="H8" s="14"/>
      <c r="I8" s="14"/>
      <c r="J8" s="14"/>
      <c r="K8" s="7"/>
      <c r="L8" s="7"/>
      <c r="M8" s="7"/>
      <c r="N8" s="7"/>
      <c r="Q8" s="7"/>
      <c r="R8" s="7"/>
    </row>
    <row r="9" spans="3:18" ht="12">
      <c r="C9" s="14"/>
      <c r="D9" s="14"/>
      <c r="E9" s="14"/>
      <c r="F9" s="14"/>
      <c r="G9" s="14"/>
      <c r="H9" s="14"/>
      <c r="I9" s="14"/>
      <c r="J9" s="4"/>
      <c r="K9" s="8"/>
      <c r="L9" s="8"/>
      <c r="M9" s="8"/>
      <c r="N9" s="8"/>
      <c r="O9" s="7"/>
      <c r="Q9" s="7"/>
      <c r="R9" s="7"/>
    </row>
    <row r="10" spans="1:18" s="9" customFormat="1" ht="24" customHeight="1">
      <c r="A10" s="12"/>
      <c r="C10" s="11"/>
      <c r="D10" s="39" t="s">
        <v>77</v>
      </c>
      <c r="E10" s="39" t="s">
        <v>53</v>
      </c>
      <c r="F10" s="39" t="s">
        <v>33</v>
      </c>
      <c r="G10" s="39" t="s">
        <v>76</v>
      </c>
      <c r="H10" s="39" t="s">
        <v>54</v>
      </c>
      <c r="I10" s="39" t="s">
        <v>42</v>
      </c>
      <c r="K10" s="83"/>
      <c r="L10" s="83"/>
      <c r="M10" s="83"/>
      <c r="N10" s="83"/>
      <c r="O10" s="7"/>
      <c r="P10" s="7"/>
      <c r="Q10" s="7"/>
      <c r="R10" s="11"/>
    </row>
    <row r="11" spans="1:31" ht="12">
      <c r="A11" s="1"/>
      <c r="C11" s="7" t="s">
        <v>48</v>
      </c>
      <c r="D11" s="69">
        <v>29.80824744</v>
      </c>
      <c r="E11" s="69">
        <v>9.841655954</v>
      </c>
      <c r="F11" s="69">
        <v>3.672627341</v>
      </c>
      <c r="G11" s="69">
        <v>33.52937101</v>
      </c>
      <c r="H11" s="69">
        <v>15.09541441</v>
      </c>
      <c r="I11" s="69">
        <v>8.052683843</v>
      </c>
      <c r="K11" s="13"/>
      <c r="L11" s="71"/>
      <c r="M11" s="71"/>
      <c r="N11" s="71"/>
      <c r="O11" s="7"/>
      <c r="Q11" s="7"/>
      <c r="R11" s="7"/>
      <c r="S11" s="72"/>
      <c r="T11" s="72"/>
      <c r="U11" s="72"/>
      <c r="V11" s="72"/>
      <c r="W11" s="72"/>
      <c r="X11" s="72"/>
      <c r="Y11" s="72"/>
      <c r="Z11" s="19"/>
      <c r="AA11" s="19"/>
      <c r="AB11" s="19"/>
      <c r="AC11" s="19"/>
      <c r="AD11" s="19"/>
      <c r="AE11" s="19"/>
    </row>
    <row r="12" spans="1:31" ht="12">
      <c r="A12" s="1"/>
      <c r="C12" s="7"/>
      <c r="D12" s="69"/>
      <c r="E12" s="69"/>
      <c r="F12" s="69"/>
      <c r="G12" s="69"/>
      <c r="H12" s="69"/>
      <c r="I12" s="69"/>
      <c r="K12" s="13"/>
      <c r="L12" s="71"/>
      <c r="M12" s="71"/>
      <c r="N12" s="71"/>
      <c r="O12" s="7"/>
      <c r="Q12" s="7"/>
      <c r="R12" s="7"/>
      <c r="S12" s="72"/>
      <c r="T12" s="72"/>
      <c r="U12" s="72"/>
      <c r="V12" s="72"/>
      <c r="W12" s="72"/>
      <c r="X12" s="72"/>
      <c r="Y12" s="72"/>
      <c r="Z12" s="19"/>
      <c r="AA12" s="19"/>
      <c r="AB12" s="19"/>
      <c r="AC12" s="19"/>
      <c r="AD12" s="19"/>
      <c r="AE12" s="19"/>
    </row>
    <row r="13" spans="2:31" ht="12">
      <c r="B13" s="14"/>
      <c r="C13" s="7" t="s">
        <v>20</v>
      </c>
      <c r="D13" s="69">
        <v>1.904823343</v>
      </c>
      <c r="E13" s="69">
        <v>17.93263786</v>
      </c>
      <c r="F13" s="69">
        <v>1.216795845</v>
      </c>
      <c r="G13" s="69">
        <v>10.37196551</v>
      </c>
      <c r="H13" s="69">
        <v>36.28138146</v>
      </c>
      <c r="I13" s="69">
        <v>32.29239599</v>
      </c>
      <c r="K13" s="13"/>
      <c r="L13" s="71"/>
      <c r="M13" s="71"/>
      <c r="N13" s="71"/>
      <c r="O13" s="7"/>
      <c r="Q13" s="7"/>
      <c r="R13" s="7"/>
      <c r="S13" s="72"/>
      <c r="T13" s="72"/>
      <c r="U13" s="72"/>
      <c r="V13" s="72"/>
      <c r="W13" s="72"/>
      <c r="X13" s="72"/>
      <c r="Y13" s="72"/>
      <c r="Z13" s="19"/>
      <c r="AA13" s="19"/>
      <c r="AB13" s="19"/>
      <c r="AC13" s="19"/>
      <c r="AD13" s="19"/>
      <c r="AE13" s="19"/>
    </row>
    <row r="14" spans="2:31" ht="12">
      <c r="B14" s="14"/>
      <c r="C14" s="7" t="s">
        <v>29</v>
      </c>
      <c r="D14" s="69">
        <v>0.142560947</v>
      </c>
      <c r="E14" s="69">
        <v>13.0195562</v>
      </c>
      <c r="F14" s="69">
        <v>3.208037058</v>
      </c>
      <c r="G14" s="69">
        <v>16.66493215</v>
      </c>
      <c r="H14" s="69">
        <v>35.79430454</v>
      </c>
      <c r="I14" s="69">
        <v>31.17060911</v>
      </c>
      <c r="K14" s="13"/>
      <c r="L14" s="71"/>
      <c r="M14" s="71"/>
      <c r="N14" s="71"/>
      <c r="O14" s="7"/>
      <c r="Q14" s="7"/>
      <c r="R14" s="7"/>
      <c r="S14" s="72"/>
      <c r="T14" s="72"/>
      <c r="U14" s="72"/>
      <c r="V14" s="72"/>
      <c r="W14" s="72"/>
      <c r="X14" s="72"/>
      <c r="Y14" s="72"/>
      <c r="Z14" s="19"/>
      <c r="AA14" s="19"/>
      <c r="AB14" s="19"/>
      <c r="AC14" s="19"/>
      <c r="AD14" s="19"/>
      <c r="AE14" s="19"/>
    </row>
    <row r="15" spans="2:31" ht="12">
      <c r="B15" s="14"/>
      <c r="C15" s="7" t="s">
        <v>12</v>
      </c>
      <c r="D15" s="69">
        <v>0.201716959</v>
      </c>
      <c r="E15" s="69">
        <v>9.335169436</v>
      </c>
      <c r="F15" s="69">
        <v>27.73863769</v>
      </c>
      <c r="G15" s="69">
        <v>17.32908131</v>
      </c>
      <c r="H15" s="69">
        <v>18.34525719</v>
      </c>
      <c r="I15" s="69">
        <v>27.05013742</v>
      </c>
      <c r="K15" s="13"/>
      <c r="L15" s="71"/>
      <c r="M15" s="71"/>
      <c r="N15" s="71"/>
      <c r="O15" s="7"/>
      <c r="Q15" s="7"/>
      <c r="R15" s="7"/>
      <c r="S15" s="72"/>
      <c r="T15" s="72"/>
      <c r="U15" s="72"/>
      <c r="V15" s="72"/>
      <c r="W15" s="72"/>
      <c r="X15" s="72"/>
      <c r="Y15" s="72"/>
      <c r="Z15" s="19"/>
      <c r="AA15" s="19"/>
      <c r="AB15" s="19"/>
      <c r="AC15" s="19"/>
      <c r="AD15" s="19"/>
      <c r="AE15" s="19"/>
    </row>
    <row r="16" spans="2:31" ht="12">
      <c r="B16" s="14"/>
      <c r="C16" s="7" t="s">
        <v>123</v>
      </c>
      <c r="D16" s="69">
        <v>10.44290617</v>
      </c>
      <c r="E16" s="69">
        <v>4.698512175</v>
      </c>
      <c r="F16" s="69">
        <v>0.104626525</v>
      </c>
      <c r="G16" s="69">
        <v>46.25887085</v>
      </c>
      <c r="H16" s="69">
        <v>16.90233596</v>
      </c>
      <c r="I16" s="69">
        <v>21.59274832</v>
      </c>
      <c r="K16" s="13"/>
      <c r="L16" s="71"/>
      <c r="M16" s="71"/>
      <c r="N16" s="71"/>
      <c r="O16" s="7"/>
      <c r="Q16" s="7"/>
      <c r="R16" s="7"/>
      <c r="S16" s="72"/>
      <c r="T16" s="72"/>
      <c r="U16" s="72"/>
      <c r="V16" s="72"/>
      <c r="W16" s="72"/>
      <c r="X16" s="72"/>
      <c r="Y16" s="72"/>
      <c r="Z16" s="19"/>
      <c r="AA16" s="19"/>
      <c r="AB16" s="19"/>
      <c r="AC16" s="19"/>
      <c r="AD16" s="19"/>
      <c r="AE16" s="19"/>
    </row>
    <row r="17" spans="2:31" ht="12">
      <c r="B17" s="14"/>
      <c r="C17" s="7" t="s">
        <v>22</v>
      </c>
      <c r="D17" s="69">
        <v>3.248205431</v>
      </c>
      <c r="E17" s="69">
        <v>29.48306784</v>
      </c>
      <c r="F17" s="69">
        <v>6.029588768</v>
      </c>
      <c r="G17" s="69">
        <v>15.57966777</v>
      </c>
      <c r="H17" s="69">
        <v>26.18907901</v>
      </c>
      <c r="I17" s="69">
        <v>19.47039118</v>
      </c>
      <c r="K17" s="13"/>
      <c r="L17" s="71"/>
      <c r="M17" s="71"/>
      <c r="N17" s="71"/>
      <c r="O17" s="7"/>
      <c r="Q17" s="7"/>
      <c r="R17" s="7"/>
      <c r="S17" s="72"/>
      <c r="T17" s="72"/>
      <c r="U17" s="72"/>
      <c r="V17" s="72"/>
      <c r="W17" s="72"/>
      <c r="X17" s="72"/>
      <c r="Y17" s="72"/>
      <c r="Z17" s="19"/>
      <c r="AA17" s="19"/>
      <c r="AB17" s="19"/>
      <c r="AC17" s="19"/>
      <c r="AD17" s="19"/>
      <c r="AE17" s="19"/>
    </row>
    <row r="18" spans="2:31" ht="12">
      <c r="B18" s="14"/>
      <c r="C18" s="7" t="s">
        <v>13</v>
      </c>
      <c r="D18" s="69">
        <v>0.402841729</v>
      </c>
      <c r="E18" s="69">
        <v>42.07330113</v>
      </c>
      <c r="F18" s="69">
        <v>1.628704368</v>
      </c>
      <c r="G18" s="69">
        <v>7.011378206</v>
      </c>
      <c r="H18" s="69">
        <v>30.14700546</v>
      </c>
      <c r="I18" s="69">
        <v>18.73676911</v>
      </c>
      <c r="K18" s="13"/>
      <c r="L18" s="71"/>
      <c r="M18" s="71"/>
      <c r="N18" s="71"/>
      <c r="O18" s="7"/>
      <c r="Q18" s="7"/>
      <c r="R18" s="7"/>
      <c r="S18" s="72"/>
      <c r="T18" s="72"/>
      <c r="U18" s="72"/>
      <c r="V18" s="72"/>
      <c r="W18" s="72"/>
      <c r="X18" s="72"/>
      <c r="Y18" s="72"/>
      <c r="Z18" s="19"/>
      <c r="AA18" s="19"/>
      <c r="AB18" s="19"/>
      <c r="AC18" s="19"/>
      <c r="AD18" s="19"/>
      <c r="AE18" s="19"/>
    </row>
    <row r="19" spans="1:31" ht="12">
      <c r="A19" s="1"/>
      <c r="B19" s="14"/>
      <c r="C19" s="7" t="s">
        <v>10</v>
      </c>
      <c r="D19" s="69">
        <v>0.617038821</v>
      </c>
      <c r="E19" s="69">
        <v>16.74661875</v>
      </c>
      <c r="F19" s="69">
        <v>2.008254575</v>
      </c>
      <c r="G19" s="69">
        <v>32.4835011</v>
      </c>
      <c r="H19" s="69">
        <v>29.50299053</v>
      </c>
      <c r="I19" s="69">
        <v>18.64159622</v>
      </c>
      <c r="K19" s="13"/>
      <c r="L19" s="71"/>
      <c r="M19" s="71"/>
      <c r="N19" s="71"/>
      <c r="O19" s="7"/>
      <c r="Q19" s="7"/>
      <c r="R19" s="7"/>
      <c r="S19" s="72"/>
      <c r="T19" s="72"/>
      <c r="U19" s="72"/>
      <c r="V19" s="72"/>
      <c r="W19" s="72"/>
      <c r="X19" s="72"/>
      <c r="Y19" s="72"/>
      <c r="Z19" s="19"/>
      <c r="AA19" s="19"/>
      <c r="AB19" s="19"/>
      <c r="AC19" s="19"/>
      <c r="AD19" s="19"/>
      <c r="AE19" s="19"/>
    </row>
    <row r="20" spans="1:31" ht="12">
      <c r="A20" s="1"/>
      <c r="B20" s="14"/>
      <c r="C20" s="7" t="s">
        <v>8</v>
      </c>
      <c r="D20" s="69">
        <v>16.80080075</v>
      </c>
      <c r="E20" s="69">
        <v>13.35154969</v>
      </c>
      <c r="F20" s="69">
        <v>4.751173723</v>
      </c>
      <c r="G20" s="69">
        <v>18.40256851</v>
      </c>
      <c r="H20" s="69">
        <v>28.80635928</v>
      </c>
      <c r="I20" s="69">
        <v>17.88754804</v>
      </c>
      <c r="K20" s="13"/>
      <c r="L20" s="71"/>
      <c r="M20" s="71"/>
      <c r="N20" s="71"/>
      <c r="O20" s="7"/>
      <c r="Q20" s="7"/>
      <c r="R20" s="7"/>
      <c r="S20" s="72"/>
      <c r="T20" s="72"/>
      <c r="U20" s="72"/>
      <c r="V20" s="72"/>
      <c r="W20" s="72"/>
      <c r="X20" s="72"/>
      <c r="Y20" s="72"/>
      <c r="Z20" s="19"/>
      <c r="AA20" s="19"/>
      <c r="AB20" s="19"/>
      <c r="AC20" s="19"/>
      <c r="AD20" s="19"/>
      <c r="AE20" s="19"/>
    </row>
    <row r="21" spans="2:31" ht="12">
      <c r="B21" s="14"/>
      <c r="C21" s="7" t="s">
        <v>15</v>
      </c>
      <c r="D21" s="69">
        <v>0.495932949</v>
      </c>
      <c r="E21" s="69">
        <v>16.21235174</v>
      </c>
      <c r="F21" s="69">
        <v>13.88434485</v>
      </c>
      <c r="G21" s="69">
        <v>22.06209155</v>
      </c>
      <c r="H21" s="69">
        <v>29.62041455</v>
      </c>
      <c r="I21" s="69">
        <v>17.72486436</v>
      </c>
      <c r="K21" s="13"/>
      <c r="L21" s="71"/>
      <c r="M21" s="71"/>
      <c r="N21" s="71"/>
      <c r="O21" s="7"/>
      <c r="Q21" s="7"/>
      <c r="R21" s="7"/>
      <c r="S21" s="72"/>
      <c r="T21" s="72"/>
      <c r="U21" s="72"/>
      <c r="V21" s="72"/>
      <c r="W21" s="72"/>
      <c r="X21" s="72"/>
      <c r="Y21" s="72"/>
      <c r="Z21" s="19"/>
      <c r="AA21" s="19"/>
      <c r="AB21" s="19"/>
      <c r="AC21" s="19"/>
      <c r="AD21" s="19"/>
      <c r="AE21" s="19"/>
    </row>
    <row r="22" spans="2:31" ht="12">
      <c r="B22" s="14"/>
      <c r="C22" s="7" t="s">
        <v>4</v>
      </c>
      <c r="D22" s="69">
        <v>0.059737139</v>
      </c>
      <c r="E22" s="69">
        <v>6.376849917</v>
      </c>
      <c r="F22" s="69">
        <v>5.387980167</v>
      </c>
      <c r="G22" s="69">
        <v>52.64645583</v>
      </c>
      <c r="H22" s="69">
        <v>18.47708143</v>
      </c>
      <c r="I22" s="69">
        <v>17.05189552</v>
      </c>
      <c r="K22" s="13"/>
      <c r="L22" s="71"/>
      <c r="M22" s="71"/>
      <c r="N22" s="71"/>
      <c r="O22" s="7"/>
      <c r="Q22" s="7"/>
      <c r="R22" s="7"/>
      <c r="S22" s="72"/>
      <c r="T22" s="72"/>
      <c r="U22" s="72"/>
      <c r="V22" s="72"/>
      <c r="W22" s="72"/>
      <c r="X22" s="72"/>
      <c r="Y22" s="72"/>
      <c r="Z22" s="19"/>
      <c r="AA22" s="19"/>
      <c r="AB22" s="19"/>
      <c r="AC22" s="19"/>
      <c r="AD22" s="19"/>
      <c r="AE22" s="19"/>
    </row>
    <row r="23" spans="2:31" ht="12">
      <c r="B23" s="14"/>
      <c r="C23" s="7" t="s">
        <v>3</v>
      </c>
      <c r="D23" s="69">
        <v>0.999347894</v>
      </c>
      <c r="E23" s="69">
        <v>18.78320267</v>
      </c>
      <c r="F23" s="69">
        <v>4.326595015</v>
      </c>
      <c r="G23" s="69">
        <v>40.222106</v>
      </c>
      <c r="H23" s="69">
        <v>21.73164164</v>
      </c>
      <c r="I23" s="69">
        <v>13.93710678</v>
      </c>
      <c r="K23" s="13"/>
      <c r="L23" s="71"/>
      <c r="M23" s="71"/>
      <c r="N23" s="71"/>
      <c r="O23" s="7"/>
      <c r="Q23" s="7"/>
      <c r="R23" s="7"/>
      <c r="S23" s="72"/>
      <c r="T23" s="72"/>
      <c r="U23" s="72"/>
      <c r="V23" s="72"/>
      <c r="W23" s="72"/>
      <c r="X23" s="72"/>
      <c r="Y23" s="72"/>
      <c r="Z23" s="19"/>
      <c r="AA23" s="19"/>
      <c r="AB23" s="19"/>
      <c r="AC23" s="19"/>
      <c r="AD23" s="19"/>
      <c r="AE23" s="19"/>
    </row>
    <row r="24" spans="1:31" ht="12">
      <c r="A24" s="1"/>
      <c r="B24" s="14"/>
      <c r="C24" s="7" t="s">
        <v>120</v>
      </c>
      <c r="D24" s="69">
        <v>15.08779977</v>
      </c>
      <c r="E24" s="69">
        <v>34.27003605</v>
      </c>
      <c r="F24" s="69">
        <v>2.950168739</v>
      </c>
      <c r="G24" s="69">
        <v>2.724937774</v>
      </c>
      <c r="H24" s="69">
        <v>32.62350076</v>
      </c>
      <c r="I24" s="69">
        <v>12.34355691</v>
      </c>
      <c r="K24" s="13"/>
      <c r="L24" s="71"/>
      <c r="M24" s="71"/>
      <c r="N24" s="71"/>
      <c r="O24" s="7"/>
      <c r="Q24" s="7"/>
      <c r="R24" s="7"/>
      <c r="S24" s="72"/>
      <c r="T24" s="72"/>
      <c r="U24" s="72"/>
      <c r="V24" s="72"/>
      <c r="W24" s="72"/>
      <c r="X24" s="72"/>
      <c r="Y24" s="72"/>
      <c r="Z24" s="19"/>
      <c r="AA24" s="19"/>
      <c r="AB24" s="19"/>
      <c r="AC24" s="19"/>
      <c r="AD24" s="19"/>
      <c r="AE24" s="19"/>
    </row>
    <row r="25" spans="2:31" ht="12">
      <c r="B25" s="14"/>
      <c r="C25" s="7" t="s">
        <v>21</v>
      </c>
      <c r="D25" s="69">
        <v>0.163771171</v>
      </c>
      <c r="E25" s="69">
        <v>28.05522855</v>
      </c>
      <c r="F25" s="69">
        <v>13.51392759</v>
      </c>
      <c r="G25" s="69">
        <v>17.39089799</v>
      </c>
      <c r="H25" s="69">
        <v>28.87606886</v>
      </c>
      <c r="I25" s="69">
        <v>12.00010584</v>
      </c>
      <c r="K25" s="13"/>
      <c r="L25" s="71"/>
      <c r="M25" s="71"/>
      <c r="N25" s="71"/>
      <c r="O25" s="7"/>
      <c r="Q25" s="7"/>
      <c r="R25" s="7"/>
      <c r="S25" s="72"/>
      <c r="T25" s="72"/>
      <c r="U25" s="72"/>
      <c r="V25" s="72"/>
      <c r="W25" s="72"/>
      <c r="X25" s="72"/>
      <c r="Y25" s="72"/>
      <c r="Z25" s="19"/>
      <c r="AA25" s="19"/>
      <c r="AB25" s="19"/>
      <c r="AC25" s="19"/>
      <c r="AD25" s="19"/>
      <c r="AE25" s="19"/>
    </row>
    <row r="26" spans="1:31" ht="12">
      <c r="A26" s="1"/>
      <c r="B26" s="14"/>
      <c r="C26" s="24" t="s">
        <v>25</v>
      </c>
      <c r="D26" s="69">
        <v>10.44210697</v>
      </c>
      <c r="E26" s="69">
        <v>3.276659197</v>
      </c>
      <c r="F26" s="69">
        <v>1.293340467</v>
      </c>
      <c r="G26" s="69">
        <v>47.80212977</v>
      </c>
      <c r="H26" s="69">
        <v>26.17827876</v>
      </c>
      <c r="I26" s="69">
        <v>11.00748484</v>
      </c>
      <c r="K26" s="13"/>
      <c r="L26" s="71"/>
      <c r="M26" s="71"/>
      <c r="N26" s="71"/>
      <c r="O26" s="7"/>
      <c r="Q26" s="7"/>
      <c r="R26" s="7"/>
      <c r="S26" s="72"/>
      <c r="T26" s="72"/>
      <c r="U26" s="72"/>
      <c r="V26" s="72"/>
      <c r="W26" s="72"/>
      <c r="X26" s="72"/>
      <c r="Y26" s="72"/>
      <c r="Z26" s="19"/>
      <c r="AA26" s="19"/>
      <c r="AB26" s="19"/>
      <c r="AC26" s="19"/>
      <c r="AD26" s="19"/>
      <c r="AE26" s="19"/>
    </row>
    <row r="27" spans="2:31" ht="12">
      <c r="B27" s="14"/>
      <c r="C27" s="7" t="s">
        <v>5</v>
      </c>
      <c r="D27" s="69">
        <v>1.917886881</v>
      </c>
      <c r="E27" s="69">
        <v>15.76324606</v>
      </c>
      <c r="F27" s="69">
        <v>2.574216988</v>
      </c>
      <c r="G27" s="69">
        <v>53.28100887</v>
      </c>
      <c r="H27" s="69">
        <v>16.94435597</v>
      </c>
      <c r="I27" s="69">
        <v>9.519285235</v>
      </c>
      <c r="K27" s="13"/>
      <c r="L27" s="71"/>
      <c r="M27" s="71"/>
      <c r="N27" s="71"/>
      <c r="O27" s="7"/>
      <c r="Q27" s="7"/>
      <c r="R27" s="7"/>
      <c r="S27" s="72"/>
      <c r="T27" s="72"/>
      <c r="U27" s="72"/>
      <c r="V27" s="72"/>
      <c r="W27" s="72"/>
      <c r="X27" s="72"/>
      <c r="Y27" s="72"/>
      <c r="Z27" s="19"/>
      <c r="AA27" s="19"/>
      <c r="AB27" s="19"/>
      <c r="AC27" s="19"/>
      <c r="AD27" s="19"/>
      <c r="AE27" s="19"/>
    </row>
    <row r="28" spans="2:31" ht="12">
      <c r="B28" s="14"/>
      <c r="C28" s="7" t="s">
        <v>16</v>
      </c>
      <c r="D28" s="69">
        <v>2.175730509</v>
      </c>
      <c r="E28" s="69">
        <v>1.473029494</v>
      </c>
      <c r="F28" s="69">
        <v>0.23507451</v>
      </c>
      <c r="G28" s="69">
        <v>74.53910021</v>
      </c>
      <c r="H28" s="69">
        <v>12.30669716</v>
      </c>
      <c r="I28" s="69">
        <v>9.270368119</v>
      </c>
      <c r="K28" s="13"/>
      <c r="L28" s="71"/>
      <c r="M28" s="71"/>
      <c r="N28" s="71"/>
      <c r="O28" s="7"/>
      <c r="Q28" s="7"/>
      <c r="R28" s="7"/>
      <c r="S28" s="72"/>
      <c r="T28" s="72"/>
      <c r="U28" s="72"/>
      <c r="V28" s="72"/>
      <c r="W28" s="72"/>
      <c r="X28" s="72"/>
      <c r="Y28" s="72"/>
      <c r="Z28" s="19"/>
      <c r="AA28" s="19"/>
      <c r="AB28" s="19"/>
      <c r="AC28" s="19"/>
      <c r="AD28" s="19"/>
      <c r="AE28" s="19"/>
    </row>
    <row r="29" spans="2:31" ht="12">
      <c r="B29" s="14"/>
      <c r="C29" s="7" t="s">
        <v>9</v>
      </c>
      <c r="D29" s="69">
        <v>0.715179236</v>
      </c>
      <c r="E29" s="69">
        <v>6.64559077</v>
      </c>
      <c r="F29" s="69">
        <v>0.504060712</v>
      </c>
      <c r="G29" s="69">
        <v>70.65274805</v>
      </c>
      <c r="H29" s="69">
        <v>12.83163559</v>
      </c>
      <c r="I29" s="69">
        <v>8.650785644</v>
      </c>
      <c r="K29" s="13"/>
      <c r="L29" s="71"/>
      <c r="M29" s="71"/>
      <c r="N29" s="71"/>
      <c r="O29" s="7"/>
      <c r="Q29" s="7"/>
      <c r="R29" s="7"/>
      <c r="S29" s="72"/>
      <c r="T29" s="72"/>
      <c r="U29" s="72"/>
      <c r="V29" s="72"/>
      <c r="W29" s="72"/>
      <c r="X29" s="72"/>
      <c r="Y29" s="72"/>
      <c r="Z29" s="19"/>
      <c r="AA29" s="19"/>
      <c r="AB29" s="19"/>
      <c r="AC29" s="19"/>
      <c r="AD29" s="19"/>
      <c r="AE29" s="19"/>
    </row>
    <row r="30" spans="2:31" ht="12">
      <c r="B30" s="14"/>
      <c r="C30" s="7" t="s">
        <v>1</v>
      </c>
      <c r="D30" s="69">
        <v>0.093806712</v>
      </c>
      <c r="E30" s="69">
        <v>21.73674392</v>
      </c>
      <c r="F30" s="69">
        <v>2.075450627</v>
      </c>
      <c r="G30" s="69">
        <v>40.2349694</v>
      </c>
      <c r="H30" s="69">
        <v>27.24724164</v>
      </c>
      <c r="I30" s="69">
        <v>8.611787697</v>
      </c>
      <c r="K30" s="13"/>
      <c r="L30" s="71"/>
      <c r="M30" s="71"/>
      <c r="N30" s="71"/>
      <c r="O30" s="7"/>
      <c r="Q30" s="7"/>
      <c r="R30" s="7"/>
      <c r="S30" s="72"/>
      <c r="T30" s="72"/>
      <c r="U30" s="72"/>
      <c r="V30" s="72"/>
      <c r="W30" s="72"/>
      <c r="X30" s="72"/>
      <c r="Y30" s="72"/>
      <c r="Z30" s="19"/>
      <c r="AA30" s="19"/>
      <c r="AB30" s="19"/>
      <c r="AC30" s="19"/>
      <c r="AD30" s="19"/>
      <c r="AE30" s="19"/>
    </row>
    <row r="31" spans="2:31" ht="12">
      <c r="B31" s="14"/>
      <c r="C31" s="7" t="s">
        <v>18</v>
      </c>
      <c r="D31" s="69">
        <v>0.077381989</v>
      </c>
      <c r="E31" s="69">
        <v>9.657672049</v>
      </c>
      <c r="F31" s="69">
        <v>0.950791449</v>
      </c>
      <c r="G31" s="69">
        <v>72.07230476</v>
      </c>
      <c r="H31" s="69">
        <v>9.777826058</v>
      </c>
      <c r="I31" s="69">
        <v>7.464023694</v>
      </c>
      <c r="K31" s="13"/>
      <c r="L31" s="71"/>
      <c r="M31" s="71"/>
      <c r="N31" s="71"/>
      <c r="O31" s="7"/>
      <c r="Q31" s="7"/>
      <c r="R31" s="7"/>
      <c r="S31" s="72"/>
      <c r="T31" s="72"/>
      <c r="U31" s="72"/>
      <c r="V31" s="72"/>
      <c r="W31" s="72"/>
      <c r="X31" s="72"/>
      <c r="Y31" s="72"/>
      <c r="Z31" s="19"/>
      <c r="AA31" s="19"/>
      <c r="AB31" s="19"/>
      <c r="AC31" s="19"/>
      <c r="AD31" s="19"/>
      <c r="AE31" s="19"/>
    </row>
    <row r="32" spans="2:31" ht="12">
      <c r="B32" s="14"/>
      <c r="C32" s="7" t="s">
        <v>7</v>
      </c>
      <c r="D32" s="69">
        <v>67.88659472</v>
      </c>
      <c r="E32" s="69">
        <v>7.016270677</v>
      </c>
      <c r="F32" s="69">
        <v>15.60760418</v>
      </c>
      <c r="G32" s="69">
        <v>0.688083127</v>
      </c>
      <c r="H32" s="69">
        <v>2.338829523</v>
      </c>
      <c r="I32" s="69">
        <v>6.462617771</v>
      </c>
      <c r="K32" s="13"/>
      <c r="L32" s="71"/>
      <c r="M32" s="71"/>
      <c r="N32" s="71"/>
      <c r="O32" s="7"/>
      <c r="Q32" s="7"/>
      <c r="R32" s="7"/>
      <c r="S32" s="72"/>
      <c r="T32" s="72"/>
      <c r="U32" s="72"/>
      <c r="V32" s="72"/>
      <c r="W32" s="72"/>
      <c r="X32" s="72"/>
      <c r="Y32" s="72"/>
      <c r="Z32" s="19"/>
      <c r="AA32" s="19"/>
      <c r="AB32" s="19"/>
      <c r="AC32" s="19"/>
      <c r="AD32" s="19"/>
      <c r="AE32" s="19"/>
    </row>
    <row r="33" spans="2:31" ht="12">
      <c r="B33" s="14"/>
      <c r="C33" s="7" t="s">
        <v>17</v>
      </c>
      <c r="D33" s="69">
        <v>0.098055016</v>
      </c>
      <c r="E33" s="69">
        <v>10.02809325</v>
      </c>
      <c r="F33" s="69">
        <v>1.245978639</v>
      </c>
      <c r="G33" s="69">
        <v>67.63881877</v>
      </c>
      <c r="H33" s="69">
        <v>14.63517543</v>
      </c>
      <c r="I33" s="69">
        <v>6.35387889</v>
      </c>
      <c r="K33" s="13"/>
      <c r="L33" s="71"/>
      <c r="M33" s="71"/>
      <c r="N33" s="71"/>
      <c r="O33" s="7"/>
      <c r="Q33" s="7"/>
      <c r="R33" s="7"/>
      <c r="S33" s="72"/>
      <c r="T33" s="72"/>
      <c r="U33" s="72"/>
      <c r="V33" s="72"/>
      <c r="W33" s="72"/>
      <c r="X33" s="72"/>
      <c r="Y33" s="72"/>
      <c r="Z33" s="19"/>
      <c r="AA33" s="19"/>
      <c r="AB33" s="19"/>
      <c r="AC33" s="19"/>
      <c r="AD33" s="19"/>
      <c r="AE33" s="19"/>
    </row>
    <row r="34" spans="2:31" ht="12">
      <c r="B34" s="14"/>
      <c r="C34" s="7" t="s">
        <v>19</v>
      </c>
      <c r="D34" s="69">
        <v>42.30674771</v>
      </c>
      <c r="E34" s="69">
        <v>17.64720127</v>
      </c>
      <c r="F34" s="69">
        <v>12.22908</v>
      </c>
      <c r="G34" s="69">
        <v>9.50200381</v>
      </c>
      <c r="H34" s="69">
        <v>13.71183492</v>
      </c>
      <c r="I34" s="69">
        <v>4.603132295</v>
      </c>
      <c r="K34" s="13"/>
      <c r="L34" s="71"/>
      <c r="M34" s="71"/>
      <c r="N34" s="71"/>
      <c r="O34" s="7"/>
      <c r="Q34" s="7"/>
      <c r="R34" s="7"/>
      <c r="S34" s="72"/>
      <c r="T34" s="72"/>
      <c r="U34" s="72"/>
      <c r="V34" s="72"/>
      <c r="W34" s="72"/>
      <c r="X34" s="72"/>
      <c r="Y34" s="72"/>
      <c r="Z34" s="19"/>
      <c r="AA34" s="19"/>
      <c r="AB34" s="19"/>
      <c r="AC34" s="19"/>
      <c r="AD34" s="19"/>
      <c r="AE34" s="19"/>
    </row>
    <row r="35" spans="2:31" ht="12">
      <c r="B35" s="14"/>
      <c r="C35" s="7" t="s">
        <v>14</v>
      </c>
      <c r="D35" s="69">
        <v>1.834102279</v>
      </c>
      <c r="E35" s="69">
        <v>4.039283529</v>
      </c>
      <c r="F35" s="69">
        <v>0.044522124</v>
      </c>
      <c r="G35" s="69">
        <v>84.53765986</v>
      </c>
      <c r="H35" s="69">
        <v>6.110912544</v>
      </c>
      <c r="I35" s="69">
        <v>3.43351966</v>
      </c>
      <c r="K35" s="13"/>
      <c r="L35" s="71"/>
      <c r="M35" s="71"/>
      <c r="N35" s="71"/>
      <c r="O35" s="7"/>
      <c r="Q35" s="7"/>
      <c r="R35" s="7"/>
      <c r="S35" s="72"/>
      <c r="T35" s="72"/>
      <c r="U35" s="72"/>
      <c r="V35" s="72"/>
      <c r="W35" s="72"/>
      <c r="X35" s="72"/>
      <c r="Y35" s="72"/>
      <c r="Z35" s="19"/>
      <c r="AA35" s="19"/>
      <c r="AB35" s="19"/>
      <c r="AC35" s="19"/>
      <c r="AD35" s="19"/>
      <c r="AE35" s="19"/>
    </row>
    <row r="36" spans="2:31" ht="12">
      <c r="B36" s="14"/>
      <c r="C36" s="7" t="s">
        <v>24</v>
      </c>
      <c r="D36" s="69">
        <v>83.15916756</v>
      </c>
      <c r="E36" s="69">
        <v>3.428121746</v>
      </c>
      <c r="F36" s="69">
        <v>1.134786767</v>
      </c>
      <c r="G36" s="69">
        <v>5.308558528</v>
      </c>
      <c r="H36" s="69">
        <v>4.47122028</v>
      </c>
      <c r="I36" s="69">
        <v>2.498145119</v>
      </c>
      <c r="K36" s="13"/>
      <c r="L36" s="71"/>
      <c r="M36" s="71"/>
      <c r="N36" s="71"/>
      <c r="O36" s="7"/>
      <c r="Q36" s="7"/>
      <c r="R36" s="7"/>
      <c r="S36" s="72"/>
      <c r="T36" s="72"/>
      <c r="U36" s="72"/>
      <c r="V36" s="72"/>
      <c r="W36" s="72"/>
      <c r="X36" s="72"/>
      <c r="Y36" s="72"/>
      <c r="Z36" s="19"/>
      <c r="AA36" s="19"/>
      <c r="AB36" s="19"/>
      <c r="AC36" s="19"/>
      <c r="AD36" s="19"/>
      <c r="AE36" s="19"/>
    </row>
    <row r="37" spans="2:31" ht="12">
      <c r="B37" s="14"/>
      <c r="C37" s="7" t="s">
        <v>6</v>
      </c>
      <c r="D37" s="69">
        <v>36.25254769</v>
      </c>
      <c r="E37" s="69">
        <v>20.21117646</v>
      </c>
      <c r="F37" s="69">
        <v>32.60703062</v>
      </c>
      <c r="G37" s="69">
        <v>3.07900279</v>
      </c>
      <c r="H37" s="69">
        <v>5.63852387</v>
      </c>
      <c r="I37" s="69">
        <v>2.211718562</v>
      </c>
      <c r="K37" s="13"/>
      <c r="L37" s="71"/>
      <c r="M37" s="71"/>
      <c r="N37" s="71"/>
      <c r="O37" s="7"/>
      <c r="Q37" s="7"/>
      <c r="R37" s="7"/>
      <c r="S37" s="72"/>
      <c r="T37" s="72"/>
      <c r="U37" s="72"/>
      <c r="V37" s="72"/>
      <c r="W37" s="72"/>
      <c r="X37" s="72"/>
      <c r="Y37" s="72"/>
      <c r="Z37" s="19"/>
      <c r="AA37" s="19"/>
      <c r="AB37" s="19"/>
      <c r="AC37" s="19"/>
      <c r="AD37" s="19"/>
      <c r="AE37" s="19"/>
    </row>
    <row r="38" spans="2:31" ht="12">
      <c r="B38" s="14"/>
      <c r="C38" s="7" t="s">
        <v>119</v>
      </c>
      <c r="D38" s="69">
        <v>83.63788276</v>
      </c>
      <c r="E38" s="69">
        <v>2.258408242</v>
      </c>
      <c r="F38" s="69">
        <v>3.387199779</v>
      </c>
      <c r="G38" s="69">
        <v>0.49642776</v>
      </c>
      <c r="H38" s="69">
        <v>8.479512296</v>
      </c>
      <c r="I38" s="69">
        <v>1.740569163</v>
      </c>
      <c r="K38" s="13"/>
      <c r="L38" s="71"/>
      <c r="M38" s="71"/>
      <c r="N38" s="71"/>
      <c r="O38" s="7"/>
      <c r="Q38" s="7"/>
      <c r="R38" s="7"/>
      <c r="S38" s="72"/>
      <c r="T38" s="72"/>
      <c r="U38" s="72"/>
      <c r="V38" s="72"/>
      <c r="W38" s="72"/>
      <c r="X38" s="72"/>
      <c r="Y38" s="72"/>
      <c r="Z38" s="19"/>
      <c r="AA38" s="19"/>
      <c r="AB38" s="19"/>
      <c r="AC38" s="19"/>
      <c r="AD38" s="19"/>
      <c r="AE38" s="19"/>
    </row>
    <row r="39" spans="2:31" ht="12">
      <c r="B39" s="14"/>
      <c r="C39" s="7" t="s">
        <v>23</v>
      </c>
      <c r="D39" s="69">
        <v>65.41126421</v>
      </c>
      <c r="E39" s="69">
        <v>10.72517038</v>
      </c>
      <c r="F39" s="69">
        <v>1.525607699</v>
      </c>
      <c r="G39" s="69">
        <v>16.98117122</v>
      </c>
      <c r="H39" s="69">
        <v>3.686513628</v>
      </c>
      <c r="I39" s="69">
        <v>1.670272867</v>
      </c>
      <c r="K39" s="13"/>
      <c r="L39" s="71"/>
      <c r="M39" s="71"/>
      <c r="N39" s="71"/>
      <c r="O39" s="7"/>
      <c r="Q39" s="7"/>
      <c r="R39" s="7"/>
      <c r="S39" s="72"/>
      <c r="T39" s="72"/>
      <c r="U39" s="72"/>
      <c r="V39" s="72"/>
      <c r="W39" s="72"/>
      <c r="X39" s="72"/>
      <c r="Y39" s="72"/>
      <c r="Z39" s="19"/>
      <c r="AA39" s="19"/>
      <c r="AB39" s="19"/>
      <c r="AC39" s="19"/>
      <c r="AD39" s="19"/>
      <c r="AE39" s="19"/>
    </row>
    <row r="40" spans="1:31" ht="12">
      <c r="A40" s="1"/>
      <c r="B40" s="14"/>
      <c r="C40" s="7" t="s">
        <v>2</v>
      </c>
      <c r="D40" s="69">
        <v>88.68710196</v>
      </c>
      <c r="E40" s="69">
        <v>1.823437633</v>
      </c>
      <c r="F40" s="69">
        <v>5.069716314</v>
      </c>
      <c r="G40" s="69">
        <v>0.746370218</v>
      </c>
      <c r="H40" s="69">
        <v>2.223391673</v>
      </c>
      <c r="I40" s="69">
        <v>1.449982198</v>
      </c>
      <c r="K40" s="13"/>
      <c r="L40" s="71"/>
      <c r="M40" s="71"/>
      <c r="N40" s="71"/>
      <c r="O40" s="7"/>
      <c r="Q40" s="7"/>
      <c r="R40" s="7"/>
      <c r="S40" s="72"/>
      <c r="T40" s="72"/>
      <c r="U40" s="72"/>
      <c r="V40" s="72"/>
      <c r="W40" s="72"/>
      <c r="X40" s="72"/>
      <c r="Y40" s="72"/>
      <c r="Z40" s="19"/>
      <c r="AA40" s="19"/>
      <c r="AB40" s="19"/>
      <c r="AC40" s="19"/>
      <c r="AD40" s="19"/>
      <c r="AE40" s="19"/>
    </row>
    <row r="41" spans="1:31" ht="12">
      <c r="A41" s="1"/>
      <c r="B41" s="14"/>
      <c r="C41" s="7"/>
      <c r="D41" s="69"/>
      <c r="E41" s="69"/>
      <c r="F41" s="69"/>
      <c r="G41" s="69"/>
      <c r="H41" s="69"/>
      <c r="I41" s="69"/>
      <c r="K41" s="13"/>
      <c r="L41" s="71"/>
      <c r="M41" s="71"/>
      <c r="N41" s="71"/>
      <c r="O41" s="7"/>
      <c r="Q41" s="7"/>
      <c r="R41" s="7"/>
      <c r="S41" s="72"/>
      <c r="T41" s="72"/>
      <c r="U41" s="72"/>
      <c r="V41" s="72"/>
      <c r="W41" s="72"/>
      <c r="X41" s="72"/>
      <c r="Y41" s="72"/>
      <c r="Z41" s="19"/>
      <c r="AA41" s="19"/>
      <c r="AB41" s="19"/>
      <c r="AC41" s="19"/>
      <c r="AD41" s="19"/>
      <c r="AE41" s="19"/>
    </row>
    <row r="42" spans="2:31" ht="12">
      <c r="B42" s="14"/>
      <c r="C42" s="7" t="s">
        <v>27</v>
      </c>
      <c r="D42" s="69">
        <v>1.656148155</v>
      </c>
      <c r="E42" s="69">
        <v>1.990149131</v>
      </c>
      <c r="F42" s="69">
        <v>0.053267397</v>
      </c>
      <c r="G42" s="69">
        <v>0</v>
      </c>
      <c r="H42" s="69">
        <v>0.357215483</v>
      </c>
      <c r="I42" s="69">
        <v>95.94321983</v>
      </c>
      <c r="K42" s="15"/>
      <c r="L42" s="71"/>
      <c r="M42" s="71"/>
      <c r="N42" s="71"/>
      <c r="O42" s="7"/>
      <c r="Q42" s="7"/>
      <c r="R42" s="7"/>
      <c r="S42" s="72"/>
      <c r="T42" s="72"/>
      <c r="U42" s="72"/>
      <c r="V42" s="72"/>
      <c r="W42" s="72"/>
      <c r="X42" s="72"/>
      <c r="Y42" s="72"/>
      <c r="Z42" s="19"/>
      <c r="AA42" s="19"/>
      <c r="AB42" s="19"/>
      <c r="AC42" s="19"/>
      <c r="AD42" s="19"/>
      <c r="AE42" s="19"/>
    </row>
    <row r="43" spans="1:31" ht="12">
      <c r="A43" s="16"/>
      <c r="B43" s="14"/>
      <c r="C43" s="7" t="s">
        <v>143</v>
      </c>
      <c r="D43" s="69">
        <v>4.2620183759126</v>
      </c>
      <c r="E43" s="69">
        <v>19.626876009603215</v>
      </c>
      <c r="F43" s="69">
        <v>32.86267108234199</v>
      </c>
      <c r="G43" s="85" t="s">
        <v>26</v>
      </c>
      <c r="H43" s="69">
        <v>0.5115899982318233</v>
      </c>
      <c r="I43" s="69">
        <v>42.73684453391037</v>
      </c>
      <c r="K43" s="13"/>
      <c r="L43" s="71"/>
      <c r="M43" s="71"/>
      <c r="N43" s="71"/>
      <c r="O43" s="7"/>
      <c r="Q43" s="7"/>
      <c r="R43" s="7"/>
      <c r="S43" s="72"/>
      <c r="T43" s="72"/>
      <c r="U43" s="72"/>
      <c r="V43" s="72"/>
      <c r="W43" s="72"/>
      <c r="X43" s="72"/>
      <c r="Y43" s="72"/>
      <c r="Z43" s="19"/>
      <c r="AA43" s="19"/>
      <c r="AB43" s="19"/>
      <c r="AC43" s="19"/>
      <c r="AD43" s="19"/>
      <c r="AE43" s="19"/>
    </row>
    <row r="44" spans="2:31" ht="12">
      <c r="B44" s="14"/>
      <c r="C44" s="7" t="s">
        <v>78</v>
      </c>
      <c r="D44" s="69">
        <v>15.18790625</v>
      </c>
      <c r="E44" s="69">
        <v>6.86873778</v>
      </c>
      <c r="F44" s="69">
        <v>12.97124425</v>
      </c>
      <c r="G44" s="69">
        <v>0</v>
      </c>
      <c r="H44" s="69">
        <v>22.96653835</v>
      </c>
      <c r="I44" s="69">
        <v>42.00557337</v>
      </c>
      <c r="K44" s="13"/>
      <c r="L44" s="71"/>
      <c r="M44" s="71"/>
      <c r="N44" s="71"/>
      <c r="O44" s="7"/>
      <c r="Q44" s="7"/>
      <c r="R44" s="7"/>
      <c r="S44" s="72"/>
      <c r="T44" s="72"/>
      <c r="U44" s="72"/>
      <c r="V44" s="72"/>
      <c r="W44" s="72"/>
      <c r="X44" s="72"/>
      <c r="Y44" s="72"/>
      <c r="Z44" s="19"/>
      <c r="AA44" s="19"/>
      <c r="AB44" s="19"/>
      <c r="AC44" s="19"/>
      <c r="AD44" s="19"/>
      <c r="AE44" s="19"/>
    </row>
    <row r="45" spans="1:31" ht="12">
      <c r="A45" s="16"/>
      <c r="B45" s="14"/>
      <c r="C45" s="7" t="s">
        <v>28</v>
      </c>
      <c r="D45" s="69">
        <v>3.208537247</v>
      </c>
      <c r="E45" s="69">
        <v>24.26813936</v>
      </c>
      <c r="F45" s="69">
        <v>1.271599136</v>
      </c>
      <c r="G45" s="69">
        <v>22.72766118</v>
      </c>
      <c r="H45" s="69">
        <v>28.45151501</v>
      </c>
      <c r="I45" s="69">
        <v>20.07254808</v>
      </c>
      <c r="K45" s="13"/>
      <c r="L45" s="71"/>
      <c r="M45" s="71"/>
      <c r="N45" s="71"/>
      <c r="O45" s="7"/>
      <c r="Q45" s="7"/>
      <c r="R45" s="7"/>
      <c r="S45" s="72"/>
      <c r="T45" s="72"/>
      <c r="U45" s="72"/>
      <c r="V45" s="72"/>
      <c r="W45" s="72"/>
      <c r="X45" s="72"/>
      <c r="Y45" s="72"/>
      <c r="Z45" s="19"/>
      <c r="AA45" s="19"/>
      <c r="AB45" s="19"/>
      <c r="AC45" s="19"/>
      <c r="AD45" s="19"/>
      <c r="AE45" s="19"/>
    </row>
    <row r="46" spans="1:31" ht="12">
      <c r="A46" s="16"/>
      <c r="B46" s="14"/>
      <c r="C46" s="7" t="s">
        <v>56</v>
      </c>
      <c r="D46" s="69">
        <v>22.54188917</v>
      </c>
      <c r="E46" s="69">
        <v>5.206593678</v>
      </c>
      <c r="F46" s="69">
        <v>31.66532649</v>
      </c>
      <c r="G46" s="69">
        <v>9.195343051</v>
      </c>
      <c r="H46" s="69">
        <v>15.30105908</v>
      </c>
      <c r="I46" s="69">
        <v>16.08978853</v>
      </c>
      <c r="K46" s="13"/>
      <c r="L46" s="71"/>
      <c r="M46" s="71"/>
      <c r="N46" s="71"/>
      <c r="O46" s="7"/>
      <c r="Q46" s="7"/>
      <c r="R46" s="7"/>
      <c r="S46" s="72"/>
      <c r="T46" s="72"/>
      <c r="U46" s="72"/>
      <c r="V46" s="72"/>
      <c r="W46" s="72"/>
      <c r="X46" s="72"/>
      <c r="Y46" s="72"/>
      <c r="Z46" s="19"/>
      <c r="AA46" s="19"/>
      <c r="AB46" s="19"/>
      <c r="AC46" s="19"/>
      <c r="AD46" s="19"/>
      <c r="AE46" s="19"/>
    </row>
    <row r="47" spans="1:31" ht="12">
      <c r="A47" s="16"/>
      <c r="B47" s="14"/>
      <c r="C47" s="7" t="s">
        <v>41</v>
      </c>
      <c r="D47" s="69">
        <v>84.48257634</v>
      </c>
      <c r="E47" s="69">
        <v>1.768560734</v>
      </c>
      <c r="F47" s="69">
        <v>9.114528873</v>
      </c>
      <c r="G47" s="69">
        <v>0.559288524</v>
      </c>
      <c r="H47" s="69">
        <v>0.742443613</v>
      </c>
      <c r="I47" s="69">
        <v>3.332601915</v>
      </c>
      <c r="K47" s="13"/>
      <c r="L47" s="71"/>
      <c r="M47" s="71"/>
      <c r="N47" s="71"/>
      <c r="O47" s="7"/>
      <c r="Q47" s="7"/>
      <c r="R47" s="7"/>
      <c r="S47" s="72"/>
      <c r="T47" s="72"/>
      <c r="U47" s="72"/>
      <c r="V47" s="72"/>
      <c r="W47" s="72"/>
      <c r="X47" s="72"/>
      <c r="Y47" s="72"/>
      <c r="Z47" s="19"/>
      <c r="AA47" s="19"/>
      <c r="AB47" s="19"/>
      <c r="AC47" s="19"/>
      <c r="AD47" s="19"/>
      <c r="AE47" s="19"/>
    </row>
    <row r="48" spans="1:31" ht="12">
      <c r="A48" s="16"/>
      <c r="B48" s="14"/>
      <c r="C48" s="7" t="s">
        <v>36</v>
      </c>
      <c r="D48" s="69">
        <v>3.411167596</v>
      </c>
      <c r="E48" s="69">
        <v>67.92041752</v>
      </c>
      <c r="F48" s="69">
        <v>23.32709232</v>
      </c>
      <c r="G48" s="69">
        <v>0.434050485</v>
      </c>
      <c r="H48" s="69">
        <v>4.907272072</v>
      </c>
      <c r="I48" s="69">
        <v>0</v>
      </c>
      <c r="K48" s="13"/>
      <c r="L48" s="71"/>
      <c r="M48" s="71"/>
      <c r="N48" s="71"/>
      <c r="O48" s="39"/>
      <c r="Q48" s="7"/>
      <c r="R48" s="7"/>
      <c r="S48" s="72"/>
      <c r="T48" s="72"/>
      <c r="U48" s="72"/>
      <c r="V48" s="72"/>
      <c r="W48" s="72"/>
      <c r="X48" s="72"/>
      <c r="Y48" s="72"/>
      <c r="Z48" s="19"/>
      <c r="AA48" s="19"/>
      <c r="AB48" s="19"/>
      <c r="AC48" s="19"/>
      <c r="AD48" s="19"/>
      <c r="AE48" s="19"/>
    </row>
    <row r="49" spans="1:31" ht="12">
      <c r="A49" s="16"/>
      <c r="B49" s="14"/>
      <c r="C49" s="7" t="s">
        <v>64</v>
      </c>
      <c r="D49" s="69">
        <v>1.623765078</v>
      </c>
      <c r="E49" s="69">
        <v>27.22898579</v>
      </c>
      <c r="F49" s="69">
        <v>71.14724913</v>
      </c>
      <c r="G49" s="69">
        <v>0</v>
      </c>
      <c r="H49" s="69">
        <v>0</v>
      </c>
      <c r="I49" s="69">
        <v>0</v>
      </c>
      <c r="K49" s="13"/>
      <c r="L49" s="71"/>
      <c r="M49" s="71"/>
      <c r="N49" s="71"/>
      <c r="O49" s="39"/>
      <c r="Q49" s="7"/>
      <c r="R49" s="7"/>
      <c r="S49" s="72"/>
      <c r="T49" s="72"/>
      <c r="U49" s="72"/>
      <c r="V49" s="72"/>
      <c r="W49" s="72"/>
      <c r="X49" s="72"/>
      <c r="Y49" s="72"/>
      <c r="Z49" s="19"/>
      <c r="AA49" s="19"/>
      <c r="AB49" s="19"/>
      <c r="AC49" s="19"/>
      <c r="AD49" s="19"/>
      <c r="AE49" s="19"/>
    </row>
    <row r="50" spans="1:18" ht="12">
      <c r="A50" s="16"/>
      <c r="K50" s="7"/>
      <c r="L50" s="83"/>
      <c r="M50" s="83"/>
      <c r="N50" s="83"/>
      <c r="Q50" s="7"/>
      <c r="R50" s="7"/>
    </row>
    <row r="51" spans="1:18" ht="12">
      <c r="A51" s="16"/>
      <c r="C51" s="2" t="s">
        <v>146</v>
      </c>
      <c r="K51" s="7"/>
      <c r="L51" s="106"/>
      <c r="M51" s="106"/>
      <c r="N51" s="106"/>
      <c r="Q51" s="7"/>
      <c r="R51" s="7"/>
    </row>
    <row r="52" spans="1:18" ht="12">
      <c r="A52" s="16"/>
      <c r="C52" s="7" t="s">
        <v>121</v>
      </c>
      <c r="D52" s="69"/>
      <c r="E52" s="7"/>
      <c r="F52" s="7"/>
      <c r="G52" s="7"/>
      <c r="H52" s="7"/>
      <c r="I52" s="7"/>
      <c r="J52" s="7"/>
      <c r="K52" s="7"/>
      <c r="L52" s="83"/>
      <c r="M52" s="83"/>
      <c r="N52" s="83"/>
      <c r="O52" s="7"/>
      <c r="Q52" s="7"/>
      <c r="R52" s="7"/>
    </row>
    <row r="53" spans="1:18" ht="12">
      <c r="A53" s="16"/>
      <c r="C53" s="7" t="s">
        <v>144</v>
      </c>
      <c r="D53" s="69"/>
      <c r="E53" s="7"/>
      <c r="F53" s="7"/>
      <c r="G53" s="7"/>
      <c r="H53" s="7"/>
      <c r="I53" s="7"/>
      <c r="J53" s="7"/>
      <c r="K53" s="7"/>
      <c r="L53" s="103"/>
      <c r="M53" s="103"/>
      <c r="N53" s="103"/>
      <c r="O53" s="7"/>
      <c r="Q53" s="7"/>
      <c r="R53" s="7"/>
    </row>
    <row r="54" spans="3:17" ht="12">
      <c r="C54" s="62" t="s">
        <v>90</v>
      </c>
      <c r="L54" s="5"/>
      <c r="M54" s="5"/>
      <c r="N54" s="5"/>
      <c r="O54" s="62"/>
      <c r="Q54" s="62"/>
    </row>
    <row r="55" spans="3:11" ht="12">
      <c r="C55" s="7"/>
      <c r="D55" s="18"/>
      <c r="E55" s="18"/>
      <c r="F55" s="18"/>
      <c r="G55" s="18"/>
      <c r="H55" s="18"/>
      <c r="I55" s="18"/>
      <c r="J55" s="18"/>
      <c r="K55" s="5" t="s">
        <v>37</v>
      </c>
    </row>
    <row r="56" spans="1:33" ht="12">
      <c r="A56" s="21" t="s">
        <v>35</v>
      </c>
      <c r="D56" s="19"/>
      <c r="E56" s="19"/>
      <c r="F56" s="19"/>
      <c r="G56" s="19"/>
      <c r="H56" s="19"/>
      <c r="I56" s="19"/>
      <c r="J56" s="19"/>
      <c r="K56" s="83"/>
      <c r="L56" s="83"/>
      <c r="M56" s="83"/>
      <c r="N56" s="83"/>
      <c r="O56" s="10"/>
      <c r="P56" s="10"/>
      <c r="Q56" s="10"/>
      <c r="R56" s="7"/>
      <c r="S56" s="18"/>
      <c r="T56" s="7"/>
      <c r="U56" s="107"/>
      <c r="V56" s="10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2">
      <c r="A57" s="22" t="s">
        <v>93</v>
      </c>
      <c r="K57" s="83"/>
      <c r="L57" s="83"/>
      <c r="M57" s="83"/>
      <c r="N57" s="83"/>
      <c r="O57" s="10"/>
      <c r="P57" s="10"/>
      <c r="Q57" s="10"/>
      <c r="R57" s="7"/>
      <c r="S57" s="7"/>
      <c r="T57" s="7"/>
      <c r="U57" s="107"/>
      <c r="V57" s="10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1:33" ht="12"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7"/>
      <c r="V58" s="20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1:35" ht="12"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12">
      <c r="B60" s="7"/>
      <c r="C60" s="7"/>
      <c r="D60" s="7"/>
      <c r="E60" s="7"/>
      <c r="F60" s="7"/>
      <c r="G60" s="7"/>
      <c r="H60" s="7"/>
      <c r="I60" s="7"/>
      <c r="J60" s="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12">
      <c r="B61" s="7"/>
      <c r="C61" s="7"/>
      <c r="D61" s="7"/>
      <c r="E61" s="7"/>
      <c r="F61" s="7"/>
      <c r="G61" s="7"/>
      <c r="H61" s="7"/>
      <c r="I61" s="7"/>
      <c r="J61" s="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1:35" ht="12"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</sheetData>
  <mergeCells count="2">
    <mergeCell ref="U56:U57"/>
    <mergeCell ref="V56:V5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showGridLines="0" workbookViewId="0" topLeftCell="A25"/>
  </sheetViews>
  <sheetFormatPr defaultColWidth="11.421875" defaultRowHeight="12"/>
  <cols>
    <col min="1" max="2" width="9.28125" style="7" customWidth="1"/>
    <col min="3" max="3" width="21.421875" style="7" customWidth="1"/>
    <col min="4" max="5" width="8.8515625" style="7" customWidth="1"/>
    <col min="6" max="6" width="8.28125" style="7" customWidth="1"/>
    <col min="7" max="7" width="15.28125" style="7" customWidth="1"/>
    <col min="8" max="10" width="11.421875" style="7" customWidth="1"/>
    <col min="11" max="11" width="6.57421875" style="7" customWidth="1"/>
    <col min="12" max="12" width="5.421875" style="7" customWidth="1"/>
    <col min="13" max="13" width="7.57421875" style="7" customWidth="1"/>
    <col min="14" max="14" width="8.28125" style="7" customWidth="1"/>
    <col min="15" max="15" width="9.00390625" style="7" customWidth="1"/>
    <col min="16" max="16" width="11.421875" style="7" customWidth="1"/>
    <col min="17" max="17" width="56.7109375" style="7" customWidth="1"/>
    <col min="18" max="18" width="1.8515625" style="7" customWidth="1"/>
    <col min="19" max="19" width="56.7109375" style="7" customWidth="1"/>
    <col min="20" max="16384" width="11.421875" style="7" customWidth="1"/>
  </cols>
  <sheetData>
    <row r="1" spans="1:20" ht="12">
      <c r="A1" s="40"/>
      <c r="Q1" s="3"/>
      <c r="R1" s="4"/>
      <c r="S1" s="3"/>
      <c r="T1" s="2"/>
    </row>
    <row r="2" spans="17:20" ht="12">
      <c r="Q2" s="3"/>
      <c r="R2" s="4"/>
      <c r="S2" s="3"/>
      <c r="T2" s="2"/>
    </row>
    <row r="3" spans="3:20" ht="12">
      <c r="C3" s="41" t="s">
        <v>32</v>
      </c>
      <c r="Q3" s="3"/>
      <c r="R3" s="4"/>
      <c r="S3" s="3"/>
      <c r="T3" s="2"/>
    </row>
    <row r="4" spans="3:20" ht="12">
      <c r="C4" s="3" t="s">
        <v>43</v>
      </c>
      <c r="Q4" s="3"/>
      <c r="R4" s="4"/>
      <c r="S4" s="3"/>
      <c r="T4" s="2"/>
    </row>
    <row r="5" ht="12"/>
    <row r="6" s="59" customFormat="1" ht="15">
      <c r="C6" s="59" t="s">
        <v>105</v>
      </c>
    </row>
    <row r="7" spans="3:35" ht="12">
      <c r="C7" s="24" t="s">
        <v>57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61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6:20" ht="12">
      <c r="P8" s="18"/>
      <c r="T8" s="24"/>
    </row>
    <row r="9" ht="12"/>
    <row r="10" spans="4:7" ht="36">
      <c r="D10" s="37" t="s">
        <v>57</v>
      </c>
      <c r="E10" s="39" t="s">
        <v>55</v>
      </c>
      <c r="F10" s="42"/>
      <c r="G10" s="42"/>
    </row>
    <row r="11" spans="1:19" ht="24">
      <c r="A11" s="40"/>
      <c r="C11" s="68" t="s">
        <v>58</v>
      </c>
      <c r="D11" s="80">
        <f aca="true" t="shared" si="0" ref="D11:D19">+E11/SUM(E$11:E$19)*100</f>
        <v>1.4364066739795625</v>
      </c>
      <c r="E11" s="43">
        <v>37320</v>
      </c>
      <c r="F11" s="43"/>
      <c r="G11" s="43"/>
      <c r="Q11" s="68"/>
      <c r="S11" s="68"/>
    </row>
    <row r="12" spans="1:19" ht="24">
      <c r="A12" s="40"/>
      <c r="C12" s="68" t="s">
        <v>59</v>
      </c>
      <c r="D12" s="80">
        <f t="shared" si="0"/>
        <v>29.808132709812753</v>
      </c>
      <c r="E12" s="43">
        <v>774460</v>
      </c>
      <c r="F12" s="43"/>
      <c r="G12" s="43"/>
      <c r="Q12" s="68"/>
      <c r="S12" s="68"/>
    </row>
    <row r="13" spans="2:19" ht="12">
      <c r="B13" s="18"/>
      <c r="C13" s="18" t="s">
        <v>50</v>
      </c>
      <c r="D13" s="80">
        <f t="shared" si="0"/>
        <v>9.841618074399092</v>
      </c>
      <c r="E13" s="43">
        <v>255700</v>
      </c>
      <c r="F13" s="43"/>
      <c r="G13" s="43"/>
      <c r="Q13" s="18"/>
      <c r="S13" s="18"/>
    </row>
    <row r="14" spans="2:19" ht="12">
      <c r="B14" s="18"/>
      <c r="C14" s="68" t="s">
        <v>33</v>
      </c>
      <c r="D14" s="80">
        <f t="shared" si="0"/>
        <v>3.672613205550103</v>
      </c>
      <c r="E14" s="43">
        <v>95420</v>
      </c>
      <c r="F14" s="43"/>
      <c r="G14" s="43"/>
      <c r="Q14" s="68"/>
      <c r="S14" s="68"/>
    </row>
    <row r="15" spans="2:19" ht="24">
      <c r="B15" s="18"/>
      <c r="C15" s="68" t="s">
        <v>109</v>
      </c>
      <c r="D15" s="80">
        <f t="shared" si="0"/>
        <v>8.816658006658585</v>
      </c>
      <c r="E15" s="43">
        <v>229070</v>
      </c>
      <c r="F15" s="43"/>
      <c r="G15" s="43"/>
      <c r="Q15" s="68"/>
      <c r="R15" s="64"/>
      <c r="S15" s="68"/>
    </row>
    <row r="16" spans="2:26" ht="12">
      <c r="B16" s="18"/>
      <c r="C16" s="18" t="s">
        <v>40</v>
      </c>
      <c r="D16" s="80">
        <f t="shared" si="0"/>
        <v>33.529241960625825</v>
      </c>
      <c r="E16" s="43">
        <v>871140</v>
      </c>
      <c r="F16" s="43"/>
      <c r="G16" s="43"/>
      <c r="Q16" s="18"/>
      <c r="S16" s="18"/>
      <c r="X16" s="37"/>
      <c r="Y16" s="37"/>
      <c r="Z16" s="37"/>
    </row>
    <row r="17" spans="2:26" ht="36">
      <c r="B17" s="18"/>
      <c r="C17" s="68" t="s">
        <v>60</v>
      </c>
      <c r="D17" s="80">
        <f t="shared" si="0"/>
        <v>3.8492773704366567</v>
      </c>
      <c r="E17" s="43">
        <v>100010</v>
      </c>
      <c r="F17" s="43"/>
      <c r="G17" s="43"/>
      <c r="Q17" s="68"/>
      <c r="S17" s="68"/>
      <c r="X17" s="37"/>
      <c r="Y17" s="37"/>
      <c r="Z17" s="37"/>
    </row>
    <row r="18" spans="1:22" ht="24">
      <c r="A18" s="33"/>
      <c r="B18" s="18"/>
      <c r="C18" s="68" t="s">
        <v>61</v>
      </c>
      <c r="D18" s="80">
        <f t="shared" si="0"/>
        <v>0.9933991493947617</v>
      </c>
      <c r="E18" s="43">
        <v>25810</v>
      </c>
      <c r="F18" s="43"/>
      <c r="G18" s="43"/>
      <c r="Q18" s="68"/>
      <c r="S18" s="68"/>
      <c r="V18" s="18"/>
    </row>
    <row r="19" spans="2:22" ht="12">
      <c r="B19" s="18"/>
      <c r="C19" s="18" t="s">
        <v>42</v>
      </c>
      <c r="D19" s="80">
        <f t="shared" si="0"/>
        <v>8.052652849142659</v>
      </c>
      <c r="E19" s="43">
        <v>209220</v>
      </c>
      <c r="F19" s="43"/>
      <c r="G19" s="43"/>
      <c r="Q19" s="18"/>
      <c r="S19" s="18"/>
      <c r="V19" s="18"/>
    </row>
    <row r="20" spans="1:22" ht="12">
      <c r="A20" s="40"/>
      <c r="B20" s="18"/>
      <c r="C20" s="18"/>
      <c r="D20" s="43"/>
      <c r="E20" s="43"/>
      <c r="F20" s="43"/>
      <c r="G20" s="43"/>
      <c r="Q20" s="18"/>
      <c r="V20" s="18"/>
    </row>
    <row r="21" spans="2:22" ht="12">
      <c r="B21" s="18"/>
      <c r="C21" s="63" t="s">
        <v>90</v>
      </c>
      <c r="D21" s="43"/>
      <c r="E21" s="43"/>
      <c r="F21" s="43"/>
      <c r="G21" s="43"/>
      <c r="Q21" s="63"/>
      <c r="S21" s="63"/>
      <c r="V21" s="18"/>
    </row>
    <row r="22" spans="2:22" ht="12">
      <c r="B22" s="18"/>
      <c r="C22" s="18"/>
      <c r="D22" s="43"/>
      <c r="E22" s="43"/>
      <c r="F22" s="43"/>
      <c r="G22" s="43"/>
      <c r="Q22" s="18"/>
      <c r="V22" s="18"/>
    </row>
    <row r="23" spans="2:22" ht="12">
      <c r="B23" s="18"/>
      <c r="C23" s="18"/>
      <c r="D23" s="67"/>
      <c r="E23" s="66"/>
      <c r="F23" s="43"/>
      <c r="G23" s="43"/>
      <c r="Q23" s="18"/>
      <c r="V23" s="18"/>
    </row>
    <row r="24" spans="1:22" ht="12">
      <c r="A24" s="40"/>
      <c r="B24" s="18"/>
      <c r="C24" s="18"/>
      <c r="D24" s="43"/>
      <c r="E24" s="66"/>
      <c r="F24" s="43"/>
      <c r="G24" s="43"/>
      <c r="Q24" s="18"/>
      <c r="V24" s="18"/>
    </row>
    <row r="25" spans="1:22" ht="12">
      <c r="A25" s="21" t="s">
        <v>35</v>
      </c>
      <c r="B25" s="18"/>
      <c r="C25" s="18"/>
      <c r="D25" s="43"/>
      <c r="E25" s="43"/>
      <c r="F25" s="43"/>
      <c r="G25" s="43"/>
      <c r="Q25" s="18"/>
      <c r="V25" s="18"/>
    </row>
    <row r="26" spans="1:22" ht="12">
      <c r="A26" s="20" t="s">
        <v>124</v>
      </c>
      <c r="B26" s="18"/>
      <c r="F26" s="43"/>
      <c r="G26" s="43"/>
      <c r="Q26" s="18"/>
      <c r="V26" s="18"/>
    </row>
    <row r="27" spans="2:22" ht="12">
      <c r="B27" s="18"/>
      <c r="F27" s="43"/>
      <c r="G27" s="43"/>
      <c r="Q27" s="18"/>
      <c r="V27" s="18"/>
    </row>
    <row r="28" spans="2:22" ht="12">
      <c r="B28" s="18"/>
      <c r="F28" s="43"/>
      <c r="G28" s="43"/>
      <c r="Q28" s="18"/>
      <c r="V28" s="18"/>
    </row>
    <row r="29" spans="2:22" ht="12">
      <c r="B29" s="18"/>
      <c r="F29" s="43"/>
      <c r="G29" s="43"/>
      <c r="Q29" s="18"/>
      <c r="V29" s="18"/>
    </row>
    <row r="30" spans="2:22" ht="12">
      <c r="B30" s="18"/>
      <c r="F30" s="43"/>
      <c r="G30" s="43"/>
      <c r="Q30" s="18"/>
      <c r="V30" s="18"/>
    </row>
    <row r="31" spans="2:22" ht="12">
      <c r="B31" s="18"/>
      <c r="C31" s="18"/>
      <c r="D31" s="43"/>
      <c r="E31" s="43"/>
      <c r="F31" s="43"/>
      <c r="G31" s="43"/>
      <c r="Q31" s="18"/>
      <c r="V31" s="18"/>
    </row>
    <row r="32" spans="1:22" ht="12">
      <c r="A32" s="33"/>
      <c r="B32" s="18"/>
      <c r="C32" s="18"/>
      <c r="D32" s="43"/>
      <c r="E32" s="43"/>
      <c r="F32" s="43"/>
      <c r="G32" s="43"/>
      <c r="Q32" s="18"/>
      <c r="V32" s="18"/>
    </row>
    <row r="33" spans="2:22" ht="12">
      <c r="B33" s="18"/>
      <c r="C33" s="18"/>
      <c r="D33" s="43"/>
      <c r="E33" s="43"/>
      <c r="F33" s="43"/>
      <c r="G33" s="43"/>
      <c r="H33" s="18"/>
      <c r="Q33" s="18"/>
      <c r="V33" s="18"/>
    </row>
    <row r="34" spans="1:22" ht="12">
      <c r="A34" s="40"/>
      <c r="B34" s="18"/>
      <c r="C34" s="18"/>
      <c r="D34" s="43"/>
      <c r="E34" s="43"/>
      <c r="F34" s="43"/>
      <c r="G34" s="43"/>
      <c r="H34" s="18"/>
      <c r="Q34" s="18"/>
      <c r="V34" s="18"/>
    </row>
    <row r="35" spans="2:22" ht="12">
      <c r="B35" s="18"/>
      <c r="C35" s="18"/>
      <c r="D35" s="43"/>
      <c r="E35" s="43"/>
      <c r="F35" s="43"/>
      <c r="G35" s="43"/>
      <c r="H35" s="18"/>
      <c r="M35" s="37"/>
      <c r="N35" s="37"/>
      <c r="O35" s="37"/>
      <c r="Q35" s="18"/>
      <c r="V35" s="18"/>
    </row>
    <row r="36" spans="2:22" ht="12">
      <c r="B36" s="18"/>
      <c r="C36" s="18"/>
      <c r="D36" s="43"/>
      <c r="E36" s="43"/>
      <c r="F36" s="43"/>
      <c r="G36" s="43"/>
      <c r="H36" s="18"/>
      <c r="M36" s="37"/>
      <c r="N36" s="37"/>
      <c r="O36" s="37"/>
      <c r="Q36" s="18"/>
      <c r="V36" s="18"/>
    </row>
    <row r="37" spans="2:22" ht="12">
      <c r="B37" s="18"/>
      <c r="C37" s="18"/>
      <c r="D37" s="43"/>
      <c r="E37" s="43"/>
      <c r="F37" s="43"/>
      <c r="G37" s="43"/>
      <c r="H37" s="18"/>
      <c r="Q37" s="18"/>
      <c r="R37" s="37"/>
      <c r="T37" s="37"/>
      <c r="V37" s="18"/>
    </row>
    <row r="38" spans="2:24" ht="12">
      <c r="B38" s="18"/>
      <c r="C38" s="18"/>
      <c r="D38" s="43"/>
      <c r="E38" s="43"/>
      <c r="F38" s="43"/>
      <c r="G38" s="43"/>
      <c r="H38" s="18"/>
      <c r="Q38" s="18"/>
      <c r="R38" s="37"/>
      <c r="V38" s="18"/>
      <c r="X38" s="37"/>
    </row>
    <row r="39" spans="2:22" ht="12">
      <c r="B39" s="18"/>
      <c r="C39" s="18"/>
      <c r="D39" s="43"/>
      <c r="E39" s="43"/>
      <c r="F39" s="43"/>
      <c r="G39" s="43"/>
      <c r="H39" s="18"/>
      <c r="Q39" s="18"/>
      <c r="V39" s="18"/>
    </row>
    <row r="40" spans="3:25" ht="12">
      <c r="C40" s="61"/>
      <c r="D40" s="43"/>
      <c r="E40" s="43"/>
      <c r="F40" s="43"/>
      <c r="G40" s="43"/>
      <c r="H40" s="18"/>
      <c r="Q40" s="18"/>
      <c r="V40" s="18"/>
      <c r="Y40" s="37"/>
    </row>
    <row r="41" spans="8:25" ht="12">
      <c r="H41" s="18"/>
      <c r="V41" s="18"/>
      <c r="Y41" s="37"/>
    </row>
    <row r="42" spans="1:25" ht="12">
      <c r="A42" s="28"/>
      <c r="I42" s="20"/>
      <c r="J42" s="20"/>
      <c r="K42" s="20"/>
      <c r="L42" s="20"/>
      <c r="Q42" s="2"/>
      <c r="R42" s="17"/>
      <c r="S42" s="2"/>
      <c r="T42" s="37"/>
      <c r="V42" s="18"/>
      <c r="X42" s="37"/>
      <c r="Y42" s="37"/>
    </row>
    <row r="43" spans="1:25" ht="12">
      <c r="A43" s="28"/>
      <c r="I43" s="20"/>
      <c r="J43" s="20"/>
      <c r="K43" s="20"/>
      <c r="L43" s="20"/>
      <c r="Q43" s="2"/>
      <c r="R43" s="17"/>
      <c r="S43" s="2"/>
      <c r="T43" s="37"/>
      <c r="V43" s="18"/>
      <c r="X43" s="37"/>
      <c r="Y43" s="37"/>
    </row>
    <row r="44" ht="12">
      <c r="A44" s="40"/>
    </row>
    <row r="45" spans="3:7" ht="12">
      <c r="C45" s="18"/>
      <c r="D45" s="18"/>
      <c r="E45" s="18"/>
      <c r="F45" s="18"/>
      <c r="G45" s="28" t="s">
        <v>37</v>
      </c>
    </row>
    <row r="46" spans="3:7" ht="12">
      <c r="C46" s="18"/>
      <c r="D46" s="18"/>
      <c r="E46" s="18"/>
      <c r="F46" s="18"/>
      <c r="G46" s="18"/>
    </row>
    <row r="47" spans="3:7" ht="12">
      <c r="C47" s="18"/>
      <c r="D47" s="43"/>
      <c r="E47" s="18"/>
      <c r="F47" s="18"/>
      <c r="G47" s="18"/>
    </row>
    <row r="48" spans="3:7" ht="12">
      <c r="C48" s="18"/>
      <c r="D48" s="43"/>
      <c r="E48" s="43"/>
      <c r="F48" s="43"/>
      <c r="G48" s="43"/>
    </row>
    <row r="49" ht="12"/>
    <row r="50" ht="12"/>
    <row r="51" ht="12">
      <c r="C51" s="44"/>
    </row>
    <row r="52" ht="12">
      <c r="C52" s="44"/>
    </row>
    <row r="53" ht="12">
      <c r="C53" s="44"/>
    </row>
    <row r="54" ht="12">
      <c r="C54" s="44"/>
    </row>
    <row r="55" ht="12">
      <c r="C55" s="44"/>
    </row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4921259845" footer="0.4921259845"/>
  <pageSetup horizontalDpi="600" verticalDpi="600" orientation="landscape" paperSize="9" scale="71" r:id="rId2"/>
  <rowBreaks count="1" manualBreakCount="1">
    <brk id="30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showGridLines="0" workbookViewId="0" topLeftCell="A1">
      <selection activeCell="C51" sqref="C51:E52"/>
    </sheetView>
  </sheetViews>
  <sheetFormatPr defaultColWidth="11.421875" defaultRowHeight="12"/>
  <cols>
    <col min="1" max="2" width="9.28125" style="7" customWidth="1"/>
    <col min="3" max="3" width="26.00390625" style="7" customWidth="1"/>
    <col min="4" max="5" width="14.57421875" style="7" customWidth="1"/>
    <col min="6" max="10" width="11.421875" style="7" customWidth="1"/>
    <col min="11" max="11" width="7.57421875" style="7" customWidth="1"/>
    <col min="12" max="12" width="9.00390625" style="7" customWidth="1"/>
    <col min="13" max="13" width="9.421875" style="7" customWidth="1"/>
    <col min="14" max="16" width="11.421875" style="7" customWidth="1"/>
    <col min="17" max="17" width="3.57421875" style="7" customWidth="1"/>
    <col min="18" max="16384" width="11.421875" style="7" customWidth="1"/>
  </cols>
  <sheetData>
    <row r="1" spans="1:9" ht="12">
      <c r="A1" s="26"/>
      <c r="B1" s="27"/>
      <c r="C1" s="27"/>
      <c r="D1" s="27"/>
      <c r="E1" s="27"/>
      <c r="F1" s="27"/>
      <c r="G1" s="27"/>
      <c r="H1" s="27"/>
      <c r="I1" s="27"/>
    </row>
    <row r="2" spans="1:9" ht="12">
      <c r="A2" s="28"/>
      <c r="B2" s="27"/>
      <c r="C2" s="27"/>
      <c r="D2" s="27"/>
      <c r="E2" s="27"/>
      <c r="F2" s="27"/>
      <c r="G2" s="27"/>
      <c r="H2" s="27"/>
      <c r="I2" s="27"/>
    </row>
    <row r="3" spans="2:9" ht="12">
      <c r="B3" s="27"/>
      <c r="C3" s="29" t="s">
        <v>32</v>
      </c>
      <c r="D3" s="27"/>
      <c r="E3" s="27"/>
      <c r="F3" s="27"/>
      <c r="G3" s="27"/>
      <c r="H3" s="27"/>
      <c r="I3" s="27"/>
    </row>
    <row r="4" ht="12">
      <c r="C4" s="3" t="s">
        <v>43</v>
      </c>
    </row>
    <row r="5" ht="12"/>
    <row r="6" s="59" customFormat="1" ht="15">
      <c r="C6" s="59" t="s">
        <v>106</v>
      </c>
    </row>
    <row r="7" spans="3:25" ht="12">
      <c r="C7" s="24" t="s">
        <v>39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2"/>
    <row r="9" ht="12"/>
    <row r="10" spans="3:7" ht="36">
      <c r="C10" s="30"/>
      <c r="D10" s="39" t="s">
        <v>46</v>
      </c>
      <c r="E10" s="74" t="s">
        <v>47</v>
      </c>
      <c r="F10" s="37" t="s">
        <v>0</v>
      </c>
      <c r="G10" s="32"/>
    </row>
    <row r="11" spans="1:13" ht="12">
      <c r="A11" s="33"/>
      <c r="B11" s="33"/>
      <c r="C11" s="18" t="s">
        <v>48</v>
      </c>
      <c r="D11" s="110">
        <v>1806</v>
      </c>
      <c r="E11" s="110">
        <v>3312</v>
      </c>
      <c r="F11" s="110">
        <v>5118</v>
      </c>
      <c r="G11" s="18"/>
      <c r="K11" s="73"/>
      <c r="L11" s="73"/>
      <c r="M11" s="73"/>
    </row>
    <row r="12" spans="1:13" ht="12">
      <c r="A12" s="33"/>
      <c r="B12" s="33"/>
      <c r="C12" s="18"/>
      <c r="D12" s="110"/>
      <c r="E12" s="110"/>
      <c r="F12" s="110"/>
      <c r="G12" s="18"/>
      <c r="K12" s="73"/>
      <c r="L12" s="73"/>
      <c r="M12" s="73"/>
    </row>
    <row r="13" spans="1:13" ht="12">
      <c r="A13" s="33"/>
      <c r="B13" s="35"/>
      <c r="C13" s="18" t="s">
        <v>2</v>
      </c>
      <c r="D13" s="110">
        <v>2463</v>
      </c>
      <c r="E13" s="110">
        <v>22399</v>
      </c>
      <c r="F13" s="110">
        <v>24862</v>
      </c>
      <c r="G13" s="18"/>
      <c r="K13" s="73"/>
      <c r="L13" s="73"/>
      <c r="M13" s="73"/>
    </row>
    <row r="14" spans="1:13" ht="12">
      <c r="A14" s="33"/>
      <c r="B14" s="35"/>
      <c r="C14" s="18" t="s">
        <v>23</v>
      </c>
      <c r="D14" s="110">
        <v>2508</v>
      </c>
      <c r="E14" s="110">
        <v>15064</v>
      </c>
      <c r="F14" s="110">
        <v>17572</v>
      </c>
      <c r="G14" s="18"/>
      <c r="K14" s="73"/>
      <c r="L14" s="73"/>
      <c r="M14" s="73"/>
    </row>
    <row r="15" spans="1:13" ht="12">
      <c r="A15" s="33"/>
      <c r="B15" s="35"/>
      <c r="C15" s="18" t="s">
        <v>24</v>
      </c>
      <c r="D15" s="110">
        <v>1901</v>
      </c>
      <c r="E15" s="110">
        <v>15325</v>
      </c>
      <c r="F15" s="110">
        <v>17226</v>
      </c>
      <c r="G15" s="18"/>
      <c r="K15" s="73"/>
      <c r="L15" s="73"/>
      <c r="M15" s="73"/>
    </row>
    <row r="16" spans="2:13" ht="12">
      <c r="B16" s="35"/>
      <c r="C16" s="18" t="s">
        <v>6</v>
      </c>
      <c r="D16" s="110">
        <v>9514</v>
      </c>
      <c r="E16" s="110">
        <v>7073</v>
      </c>
      <c r="F16" s="110">
        <v>16587</v>
      </c>
      <c r="G16" s="18"/>
      <c r="K16" s="73"/>
      <c r="L16" s="73"/>
      <c r="M16" s="73"/>
    </row>
    <row r="17" spans="2:13" ht="12">
      <c r="B17" s="35"/>
      <c r="C17" s="18" t="s">
        <v>119</v>
      </c>
      <c r="D17" s="110">
        <v>2041</v>
      </c>
      <c r="E17" s="110">
        <v>11269</v>
      </c>
      <c r="F17" s="110">
        <v>13310</v>
      </c>
      <c r="G17" s="18"/>
      <c r="K17" s="73"/>
      <c r="L17" s="73"/>
      <c r="M17" s="73"/>
    </row>
    <row r="18" spans="2:13" ht="12">
      <c r="B18" s="35"/>
      <c r="C18" s="18" t="s">
        <v>14</v>
      </c>
      <c r="D18" s="110">
        <v>1617</v>
      </c>
      <c r="E18" s="110">
        <v>11097</v>
      </c>
      <c r="F18" s="110">
        <v>12714</v>
      </c>
      <c r="G18" s="18"/>
      <c r="K18" s="73"/>
      <c r="L18" s="73"/>
      <c r="M18" s="73"/>
    </row>
    <row r="19" spans="3:13" ht="12">
      <c r="C19" s="18" t="s">
        <v>17</v>
      </c>
      <c r="D19" s="110">
        <v>2638</v>
      </c>
      <c r="E19" s="110">
        <v>5316</v>
      </c>
      <c r="F19" s="110">
        <v>7954</v>
      </c>
      <c r="G19" s="18"/>
      <c r="K19" s="73"/>
      <c r="L19" s="73"/>
      <c r="M19" s="73"/>
    </row>
    <row r="20" spans="3:13" ht="12">
      <c r="C20" s="18" t="s">
        <v>18</v>
      </c>
      <c r="D20" s="110">
        <v>1839</v>
      </c>
      <c r="E20" s="110">
        <v>4702</v>
      </c>
      <c r="F20" s="110">
        <v>6541</v>
      </c>
      <c r="G20" s="18"/>
      <c r="K20" s="73"/>
      <c r="L20" s="73"/>
      <c r="M20" s="73"/>
    </row>
    <row r="21" spans="3:13" ht="12">
      <c r="C21" s="18" t="s">
        <v>7</v>
      </c>
      <c r="D21" s="110">
        <v>1928</v>
      </c>
      <c r="E21" s="110">
        <v>4476</v>
      </c>
      <c r="F21" s="110">
        <v>6404</v>
      </c>
      <c r="G21" s="18"/>
      <c r="K21" s="73"/>
      <c r="L21" s="73"/>
      <c r="M21" s="73"/>
    </row>
    <row r="22" spans="3:13" ht="12">
      <c r="C22" s="18" t="s">
        <v>1</v>
      </c>
      <c r="D22" s="110">
        <v>4956</v>
      </c>
      <c r="E22" s="110">
        <v>895</v>
      </c>
      <c r="F22" s="110">
        <v>5851</v>
      </c>
      <c r="G22" s="18"/>
      <c r="K22" s="73"/>
      <c r="L22" s="73"/>
      <c r="M22" s="73"/>
    </row>
    <row r="23" spans="3:13" ht="12">
      <c r="C23" s="18" t="s">
        <v>9</v>
      </c>
      <c r="D23" s="110">
        <v>1461</v>
      </c>
      <c r="E23" s="110">
        <v>3497</v>
      </c>
      <c r="F23" s="110">
        <v>4958</v>
      </c>
      <c r="G23" s="18"/>
      <c r="K23" s="73"/>
      <c r="L23" s="73"/>
      <c r="M23" s="73"/>
    </row>
    <row r="24" spans="3:13" ht="12">
      <c r="C24" s="18" t="s">
        <v>5</v>
      </c>
      <c r="D24" s="110">
        <v>1908</v>
      </c>
      <c r="E24" s="110">
        <v>2877</v>
      </c>
      <c r="F24" s="110">
        <v>4785</v>
      </c>
      <c r="G24" s="18"/>
      <c r="K24" s="73"/>
      <c r="L24" s="73"/>
      <c r="M24" s="73"/>
    </row>
    <row r="25" spans="3:13" ht="12">
      <c r="C25" s="18" t="s">
        <v>19</v>
      </c>
      <c r="D25" s="110">
        <v>1975</v>
      </c>
      <c r="E25" s="110">
        <v>2735</v>
      </c>
      <c r="F25" s="110">
        <v>4710</v>
      </c>
      <c r="G25" s="18"/>
      <c r="K25" s="73"/>
      <c r="L25" s="73"/>
      <c r="M25" s="73"/>
    </row>
    <row r="26" spans="3:13" ht="12">
      <c r="C26" s="61" t="s">
        <v>25</v>
      </c>
      <c r="D26" s="110">
        <v>1557</v>
      </c>
      <c r="E26" s="110">
        <v>2343</v>
      </c>
      <c r="F26" s="110">
        <v>3900</v>
      </c>
      <c r="G26" s="18"/>
      <c r="K26" s="73"/>
      <c r="L26" s="73"/>
      <c r="M26" s="73"/>
    </row>
    <row r="27" spans="3:13" ht="12">
      <c r="C27" s="18" t="s">
        <v>16</v>
      </c>
      <c r="D27" s="110">
        <v>962</v>
      </c>
      <c r="E27" s="110">
        <v>2934</v>
      </c>
      <c r="F27" s="110">
        <v>3896</v>
      </c>
      <c r="G27" s="18"/>
      <c r="K27" s="73"/>
      <c r="L27" s="73"/>
      <c r="M27" s="73"/>
    </row>
    <row r="28" spans="3:13" ht="12">
      <c r="C28" s="18" t="s">
        <v>4</v>
      </c>
      <c r="D28" s="110">
        <v>1778</v>
      </c>
      <c r="E28" s="110">
        <v>1780</v>
      </c>
      <c r="F28" s="110">
        <v>3558</v>
      </c>
      <c r="G28" s="18"/>
      <c r="K28" s="73"/>
      <c r="L28" s="73"/>
      <c r="M28" s="73"/>
    </row>
    <row r="29" spans="3:13" ht="12">
      <c r="C29" s="7" t="s">
        <v>120</v>
      </c>
      <c r="D29" s="110">
        <v>2067</v>
      </c>
      <c r="E29" s="110">
        <v>859</v>
      </c>
      <c r="F29" s="110">
        <v>2926</v>
      </c>
      <c r="G29" s="18"/>
      <c r="K29" s="73"/>
      <c r="L29" s="73"/>
      <c r="M29" s="73"/>
    </row>
    <row r="30" spans="3:13" ht="12">
      <c r="C30" s="18" t="s">
        <v>10</v>
      </c>
      <c r="D30" s="110">
        <v>1772</v>
      </c>
      <c r="E30" s="110">
        <v>845</v>
      </c>
      <c r="F30" s="110">
        <v>2617</v>
      </c>
      <c r="G30" s="18"/>
      <c r="K30" s="73"/>
      <c r="L30" s="73"/>
      <c r="M30" s="73"/>
    </row>
    <row r="31" spans="3:13" ht="12">
      <c r="C31" s="18" t="s">
        <v>11</v>
      </c>
      <c r="D31" s="110">
        <v>792</v>
      </c>
      <c r="E31" s="110">
        <v>1614</v>
      </c>
      <c r="F31" s="110">
        <v>2406</v>
      </c>
      <c r="G31" s="18"/>
      <c r="K31" s="73"/>
      <c r="L31" s="73"/>
      <c r="M31" s="73"/>
    </row>
    <row r="32" spans="3:13" ht="12">
      <c r="C32" s="18" t="s">
        <v>8</v>
      </c>
      <c r="D32" s="110">
        <v>1435</v>
      </c>
      <c r="E32" s="110">
        <v>952</v>
      </c>
      <c r="F32" s="110">
        <v>2387</v>
      </c>
      <c r="G32" s="18"/>
      <c r="K32" s="73"/>
      <c r="L32" s="73"/>
      <c r="M32" s="73"/>
    </row>
    <row r="33" spans="3:13" ht="12">
      <c r="C33" s="18" t="s">
        <v>21</v>
      </c>
      <c r="D33" s="110">
        <v>1604</v>
      </c>
      <c r="E33" s="110">
        <v>669</v>
      </c>
      <c r="F33" s="110">
        <v>2273</v>
      </c>
      <c r="G33" s="18"/>
      <c r="K33" s="73"/>
      <c r="L33" s="73"/>
      <c r="M33" s="73"/>
    </row>
    <row r="34" spans="3:13" ht="12">
      <c r="C34" s="18" t="s">
        <v>3</v>
      </c>
      <c r="D34" s="110">
        <v>1118</v>
      </c>
      <c r="E34" s="110">
        <v>1105</v>
      </c>
      <c r="F34" s="110">
        <v>2223</v>
      </c>
      <c r="G34" s="18"/>
      <c r="K34" s="73"/>
      <c r="L34" s="73"/>
      <c r="M34" s="73"/>
    </row>
    <row r="35" spans="3:13" ht="12">
      <c r="C35" s="18" t="s">
        <v>13</v>
      </c>
      <c r="D35" s="110">
        <v>1119</v>
      </c>
      <c r="E35" s="110">
        <v>995</v>
      </c>
      <c r="F35" s="110">
        <v>2114</v>
      </c>
      <c r="G35" s="18"/>
      <c r="K35" s="73"/>
      <c r="L35" s="73"/>
      <c r="M35" s="73"/>
    </row>
    <row r="36" spans="3:13" ht="12">
      <c r="C36" s="18" t="s">
        <v>15</v>
      </c>
      <c r="D36" s="110">
        <v>1214</v>
      </c>
      <c r="E36" s="110">
        <v>474</v>
      </c>
      <c r="F36" s="110">
        <v>1688</v>
      </c>
      <c r="G36" s="18"/>
      <c r="K36" s="73"/>
      <c r="L36" s="73"/>
      <c r="M36" s="73"/>
    </row>
    <row r="37" spans="3:13" ht="12">
      <c r="C37" s="18" t="s">
        <v>22</v>
      </c>
      <c r="D37" s="110">
        <v>1173</v>
      </c>
      <c r="E37" s="110">
        <v>470</v>
      </c>
      <c r="F37" s="110">
        <v>1643</v>
      </c>
      <c r="G37" s="18"/>
      <c r="K37" s="73"/>
      <c r="L37" s="73"/>
      <c r="M37" s="73"/>
    </row>
    <row r="38" spans="3:13" ht="12">
      <c r="C38" s="18" t="s">
        <v>20</v>
      </c>
      <c r="D38" s="110">
        <v>1184</v>
      </c>
      <c r="E38" s="110">
        <v>218</v>
      </c>
      <c r="F38" s="110">
        <v>1402</v>
      </c>
      <c r="G38" s="18"/>
      <c r="K38" s="73"/>
      <c r="L38" s="73"/>
      <c r="M38" s="73"/>
    </row>
    <row r="39" spans="3:13" ht="12">
      <c r="C39" s="18" t="s">
        <v>12</v>
      </c>
      <c r="D39" s="110">
        <v>1001</v>
      </c>
      <c r="E39" s="110">
        <v>314</v>
      </c>
      <c r="F39" s="110">
        <v>1315</v>
      </c>
      <c r="G39" s="18"/>
      <c r="K39" s="73"/>
      <c r="L39" s="73"/>
      <c r="M39" s="73"/>
    </row>
    <row r="40" spans="3:13" ht="12">
      <c r="C40" s="18" t="s">
        <v>29</v>
      </c>
      <c r="D40" s="110">
        <v>723</v>
      </c>
      <c r="E40" s="110">
        <v>157</v>
      </c>
      <c r="F40" s="110">
        <v>880</v>
      </c>
      <c r="G40" s="18"/>
      <c r="I40" s="20"/>
      <c r="J40" s="20"/>
      <c r="K40" s="73"/>
      <c r="L40" s="73"/>
      <c r="M40" s="73"/>
    </row>
    <row r="41" spans="3:13" ht="12">
      <c r="C41" s="18"/>
      <c r="D41" s="110"/>
      <c r="E41" s="110"/>
      <c r="F41" s="110"/>
      <c r="G41" s="18"/>
      <c r="I41" s="20"/>
      <c r="J41" s="20"/>
      <c r="K41" s="73"/>
      <c r="L41" s="73"/>
      <c r="M41" s="73"/>
    </row>
    <row r="42" spans="3:13" ht="12">
      <c r="C42" s="18" t="s">
        <v>27</v>
      </c>
      <c r="D42" s="110">
        <v>1126</v>
      </c>
      <c r="E42" s="110">
        <v>13793</v>
      </c>
      <c r="F42" s="110">
        <v>14919</v>
      </c>
      <c r="G42" s="18"/>
      <c r="K42" s="73"/>
      <c r="L42" s="73"/>
      <c r="M42" s="73"/>
    </row>
    <row r="43" spans="3:13" ht="12">
      <c r="C43" s="18" t="s">
        <v>41</v>
      </c>
      <c r="D43" s="110">
        <v>1034</v>
      </c>
      <c r="E43" s="110">
        <v>5856</v>
      </c>
      <c r="F43" s="110">
        <v>6890</v>
      </c>
      <c r="G43" s="18"/>
      <c r="I43" s="36"/>
      <c r="J43" s="20"/>
      <c r="K43" s="73"/>
      <c r="L43" s="73"/>
      <c r="M43" s="73"/>
    </row>
    <row r="44" spans="3:13" ht="12">
      <c r="C44" s="7" t="s">
        <v>28</v>
      </c>
      <c r="D44" s="110">
        <v>1904</v>
      </c>
      <c r="E44" s="110">
        <v>403</v>
      </c>
      <c r="F44" s="110">
        <v>2307</v>
      </c>
      <c r="G44" s="18"/>
      <c r="I44" s="36"/>
      <c r="J44" s="20"/>
      <c r="K44" s="73"/>
      <c r="L44" s="73"/>
      <c r="M44" s="73"/>
    </row>
    <row r="45" spans="3:13" ht="12">
      <c r="C45" s="18" t="s">
        <v>56</v>
      </c>
      <c r="D45" s="110">
        <v>0</v>
      </c>
      <c r="E45" s="110">
        <v>1872</v>
      </c>
      <c r="F45" s="110">
        <v>1872</v>
      </c>
      <c r="G45" s="18"/>
      <c r="I45" s="36"/>
      <c r="J45" s="20"/>
      <c r="K45" s="73"/>
      <c r="L45" s="73"/>
      <c r="M45" s="73"/>
    </row>
    <row r="46" spans="3:13" ht="12">
      <c r="C46" s="18" t="s">
        <v>64</v>
      </c>
      <c r="D46" s="110">
        <v>1061</v>
      </c>
      <c r="E46" s="110">
        <v>100</v>
      </c>
      <c r="F46" s="110">
        <v>1161</v>
      </c>
      <c r="G46" s="18"/>
      <c r="I46" s="36"/>
      <c r="J46" s="20"/>
      <c r="K46" s="73"/>
      <c r="L46" s="73"/>
      <c r="M46" s="73"/>
    </row>
    <row r="47" spans="3:13" ht="12">
      <c r="C47" s="7" t="s">
        <v>36</v>
      </c>
      <c r="D47" s="110">
        <v>1000</v>
      </c>
      <c r="E47" s="110">
        <v>58</v>
      </c>
      <c r="F47" s="110">
        <v>1058</v>
      </c>
      <c r="G47" s="18"/>
      <c r="I47" s="36"/>
      <c r="J47" s="20"/>
      <c r="K47" s="73"/>
      <c r="L47" s="73"/>
      <c r="M47" s="73"/>
    </row>
    <row r="48" spans="3:13" ht="12">
      <c r="C48" s="18" t="s">
        <v>49</v>
      </c>
      <c r="D48" s="110">
        <v>844</v>
      </c>
      <c r="E48" s="110">
        <f>+F48-D48</f>
        <v>103</v>
      </c>
      <c r="F48" s="110">
        <v>947</v>
      </c>
      <c r="G48" s="18"/>
      <c r="K48" s="73"/>
      <c r="L48" s="73"/>
      <c r="M48" s="73"/>
    </row>
    <row r="49" spans="3:13" ht="12">
      <c r="C49" s="18" t="s">
        <v>78</v>
      </c>
      <c r="D49" s="110">
        <v>528</v>
      </c>
      <c r="E49" s="110">
        <v>118</v>
      </c>
      <c r="F49" s="110">
        <v>646</v>
      </c>
      <c r="G49" s="18"/>
      <c r="I49" s="20"/>
      <c r="J49" s="20"/>
      <c r="K49" s="73"/>
      <c r="L49" s="73"/>
      <c r="M49" s="73"/>
    </row>
    <row r="50" spans="3:13" ht="12">
      <c r="C50" s="18"/>
      <c r="D50" s="18"/>
      <c r="E50" s="18"/>
      <c r="F50" s="18"/>
      <c r="G50" s="18"/>
      <c r="I50" s="20"/>
      <c r="J50" s="20"/>
      <c r="K50" s="73"/>
      <c r="L50" s="73"/>
      <c r="M50" s="73"/>
    </row>
    <row r="51" spans="3:13" ht="12">
      <c r="C51" s="7" t="s">
        <v>121</v>
      </c>
      <c r="D51" s="69"/>
      <c r="L51" s="83"/>
      <c r="M51" s="83"/>
    </row>
    <row r="52" spans="1:3" ht="12">
      <c r="A52" s="28" t="s">
        <v>38</v>
      </c>
      <c r="B52" s="20"/>
      <c r="C52" s="63" t="s">
        <v>90</v>
      </c>
    </row>
    <row r="53" spans="1:6" ht="12">
      <c r="A53" s="20"/>
      <c r="B53" s="20"/>
      <c r="F53" s="28" t="s">
        <v>37</v>
      </c>
    </row>
    <row r="54" spans="3:7" ht="12">
      <c r="C54" s="37"/>
      <c r="D54" s="39"/>
      <c r="E54" s="74"/>
      <c r="F54" s="74"/>
      <c r="G54" s="38"/>
    </row>
    <row r="55" spans="1:7" ht="12">
      <c r="A55" s="21" t="s">
        <v>35</v>
      </c>
      <c r="C55" s="37"/>
      <c r="D55" s="39"/>
      <c r="E55" s="74"/>
      <c r="F55" s="74"/>
      <c r="G55" s="38"/>
    </row>
    <row r="56" spans="1:5" ht="12">
      <c r="A56" s="20" t="s">
        <v>94</v>
      </c>
      <c r="B56" s="18"/>
      <c r="C56" s="18"/>
      <c r="E56" s="23"/>
    </row>
    <row r="57" spans="2:3" ht="12">
      <c r="B57" s="18"/>
      <c r="C57" s="18"/>
    </row>
    <row r="58" spans="2:3" ht="12">
      <c r="B58" s="18"/>
      <c r="C58" s="18"/>
    </row>
    <row r="59" spans="2:3" ht="12">
      <c r="B59" s="18"/>
      <c r="C59" s="18"/>
    </row>
    <row r="60" spans="1:3" ht="12">
      <c r="A60" s="20"/>
      <c r="B60" s="18"/>
      <c r="C60" s="18"/>
    </row>
    <row r="61" spans="1:3" ht="12">
      <c r="A61" s="20"/>
      <c r="B61" s="18"/>
      <c r="C61" s="18"/>
    </row>
    <row r="62" spans="1:3" ht="12">
      <c r="A62" s="20"/>
      <c r="B62" s="18"/>
      <c r="C62" s="18"/>
    </row>
    <row r="63" spans="1:3" ht="12">
      <c r="A63" s="20"/>
      <c r="B63" s="18"/>
      <c r="C63" s="18"/>
    </row>
    <row r="64" spans="1:3" ht="12">
      <c r="A64" s="20"/>
      <c r="B64" s="18"/>
      <c r="C64" s="18"/>
    </row>
    <row r="65" spans="1:3" ht="12">
      <c r="A65" s="20"/>
      <c r="B65" s="18"/>
      <c r="C65" s="18"/>
    </row>
    <row r="66" spans="1:3" ht="12">
      <c r="A66" s="20"/>
      <c r="B66" s="18"/>
      <c r="C66" s="18"/>
    </row>
    <row r="67" spans="1:3" ht="12">
      <c r="A67" s="20"/>
      <c r="B67" s="18"/>
      <c r="C67" s="18"/>
    </row>
    <row r="68" spans="1:3" ht="12">
      <c r="A68" s="20"/>
      <c r="B68" s="18"/>
      <c r="C68" s="18"/>
    </row>
    <row r="69" spans="1:3" ht="12">
      <c r="A69" s="20"/>
      <c r="B69" s="18"/>
      <c r="C69" s="18"/>
    </row>
    <row r="70" spans="1:3" ht="12">
      <c r="A70" s="20"/>
      <c r="B70" s="18"/>
      <c r="C70" s="18"/>
    </row>
    <row r="71" spans="1:3" ht="12">
      <c r="A71" s="20"/>
      <c r="B71" s="18"/>
      <c r="C71" s="18"/>
    </row>
    <row r="72" spans="1:11" ht="12">
      <c r="A72" s="20"/>
      <c r="B72" s="18"/>
      <c r="C72" s="18"/>
      <c r="G72" s="37"/>
      <c r="I72" s="37"/>
      <c r="K72" s="37"/>
    </row>
    <row r="73" spans="3:9" ht="12">
      <c r="C73" s="20"/>
      <c r="G73" s="37"/>
      <c r="I73" s="37"/>
    </row>
    <row r="74" spans="1:3" ht="12">
      <c r="A74" s="20"/>
      <c r="B74" s="18"/>
      <c r="C74" s="39"/>
    </row>
    <row r="75" spans="1:9" ht="12">
      <c r="A75" s="20"/>
      <c r="B75" s="18"/>
      <c r="C75" s="18"/>
      <c r="I75" s="37"/>
    </row>
    <row r="76" spans="1:13" ht="12">
      <c r="A76" s="20"/>
      <c r="B76" s="18"/>
      <c r="C76" s="18"/>
      <c r="G76" s="37"/>
      <c r="M76" s="37"/>
    </row>
    <row r="77" spans="3:9" ht="12">
      <c r="C77" s="18"/>
      <c r="G77" s="37"/>
      <c r="I77" s="37"/>
    </row>
    <row r="78" spans="3:9" ht="12">
      <c r="C78" s="39"/>
      <c r="I78" s="20"/>
    </row>
    <row r="79" spans="9:13" ht="12">
      <c r="I79" s="20"/>
      <c r="K79" s="18"/>
      <c r="M79" s="20"/>
    </row>
    <row r="80" spans="9:13" ht="12">
      <c r="I80" s="20"/>
      <c r="K80" s="18"/>
      <c r="M80" s="20"/>
    </row>
    <row r="81" spans="7:13" ht="12">
      <c r="G81" s="37"/>
      <c r="I81" s="37"/>
      <c r="M81" s="20"/>
    </row>
    <row r="82" spans="9:13" ht="12">
      <c r="I82" s="20"/>
      <c r="K82" s="18"/>
      <c r="M82" s="20"/>
    </row>
    <row r="83" spans="9:13" ht="12">
      <c r="I83" s="20"/>
      <c r="K83" s="18"/>
      <c r="M83" s="20"/>
    </row>
    <row r="84" spans="9:13" ht="12">
      <c r="I84" s="20"/>
      <c r="K84" s="18"/>
      <c r="M84" s="20"/>
    </row>
    <row r="85" spans="9:13" ht="12">
      <c r="I85" s="20"/>
      <c r="K85" s="18"/>
      <c r="M85" s="20"/>
    </row>
    <row r="86" spans="9:13" ht="12">
      <c r="I86" s="20"/>
      <c r="K86" s="18"/>
      <c r="M86" s="20"/>
    </row>
    <row r="87" spans="9:13" ht="12">
      <c r="I87" s="20"/>
      <c r="K87" s="18"/>
      <c r="M87" s="20"/>
    </row>
    <row r="88" spans="9:13" ht="12">
      <c r="I88" s="20"/>
      <c r="K88" s="18"/>
      <c r="M88" s="20"/>
    </row>
    <row r="89" spans="9:13" ht="12">
      <c r="I89" s="20"/>
      <c r="K89" s="18"/>
      <c r="M89" s="20"/>
    </row>
    <row r="90" spans="9:13" ht="12">
      <c r="I90" s="20"/>
      <c r="K90" s="18"/>
      <c r="M90" s="20"/>
    </row>
    <row r="91" spans="9:13" ht="12">
      <c r="I91" s="20"/>
      <c r="K91" s="18"/>
      <c r="M91" s="20"/>
    </row>
    <row r="92" spans="9:13" ht="12">
      <c r="I92" s="20"/>
      <c r="K92" s="18"/>
      <c r="M92" s="20"/>
    </row>
    <row r="93" spans="9:13" ht="12">
      <c r="I93" s="20"/>
      <c r="K93" s="18"/>
      <c r="M93" s="20"/>
    </row>
    <row r="94" spans="9:13" ht="12">
      <c r="I94" s="20"/>
      <c r="K94" s="18"/>
      <c r="M94" s="20"/>
    </row>
    <row r="95" spans="9:13" ht="12">
      <c r="I95" s="20"/>
      <c r="K95" s="18"/>
      <c r="M95" s="20"/>
    </row>
    <row r="96" spans="9:13" ht="12">
      <c r="I96" s="20"/>
      <c r="K96" s="18"/>
      <c r="M96" s="20"/>
    </row>
    <row r="97" spans="9:13" ht="12">
      <c r="I97" s="20"/>
      <c r="K97" s="18"/>
      <c r="M97" s="20"/>
    </row>
    <row r="98" spans="9:13" ht="12">
      <c r="I98" s="20"/>
      <c r="K98" s="18"/>
      <c r="M98" s="20"/>
    </row>
    <row r="99" spans="9:13" ht="12">
      <c r="I99" s="20"/>
      <c r="K99" s="18"/>
      <c r="M99" s="20"/>
    </row>
    <row r="100" spans="9:13" ht="12">
      <c r="I100" s="20"/>
      <c r="K100" s="18"/>
      <c r="M100" s="20"/>
    </row>
    <row r="101" spans="9:13" ht="12">
      <c r="I101" s="20"/>
      <c r="K101" s="18"/>
      <c r="M101" s="20"/>
    </row>
    <row r="102" spans="9:13" ht="12">
      <c r="I102" s="20"/>
      <c r="K102" s="20"/>
      <c r="M102" s="20"/>
    </row>
    <row r="103" spans="9:13" ht="12">
      <c r="I103" s="20"/>
      <c r="K103" s="18"/>
      <c r="M103" s="20"/>
    </row>
    <row r="104" spans="9:13" ht="12">
      <c r="I104" s="20"/>
      <c r="K104" s="18"/>
      <c r="M104" s="20"/>
    </row>
    <row r="105" spans="9:13" ht="12">
      <c r="I105" s="20"/>
      <c r="K105" s="18"/>
      <c r="M105" s="20"/>
    </row>
    <row r="106" spans="9:13" ht="12">
      <c r="I106" s="20"/>
      <c r="K106" s="18"/>
      <c r="M106" s="20"/>
    </row>
    <row r="107" spans="9:13" ht="12">
      <c r="I107" s="20"/>
      <c r="K107" s="18"/>
      <c r="M107" s="20"/>
    </row>
    <row r="108" spans="9:13" ht="12">
      <c r="I108" s="20"/>
      <c r="K108" s="18"/>
      <c r="M108" s="20"/>
    </row>
    <row r="109" spans="9:11" ht="12">
      <c r="I109" s="20"/>
      <c r="K109" s="18"/>
    </row>
    <row r="110" spans="9:11" ht="12">
      <c r="I110" s="20"/>
      <c r="K110" s="18"/>
    </row>
    <row r="111" spans="9:11" ht="12">
      <c r="I111" s="20"/>
      <c r="K111" s="18"/>
    </row>
    <row r="112" spans="9:11" ht="12">
      <c r="I112" s="20"/>
      <c r="K112" s="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workbookViewId="0" topLeftCell="A64">
      <selection activeCell="M26" sqref="M26"/>
    </sheetView>
  </sheetViews>
  <sheetFormatPr defaultColWidth="11.421875" defaultRowHeight="12"/>
  <cols>
    <col min="1" max="2" width="9.28125" style="7" customWidth="1"/>
    <col min="3" max="3" width="24.28125" style="7" customWidth="1"/>
    <col min="4" max="7" width="8.28125" style="7" customWidth="1"/>
    <col min="8" max="10" width="11.421875" style="7" customWidth="1"/>
    <col min="11" max="11" width="6.57421875" style="7" customWidth="1"/>
    <col min="12" max="12" width="5.421875" style="7" customWidth="1"/>
    <col min="13" max="13" width="7.57421875" style="7" customWidth="1"/>
    <col min="14" max="14" width="8.28125" style="7" customWidth="1"/>
    <col min="15" max="15" width="9.00390625" style="7" customWidth="1"/>
    <col min="16" max="16384" width="11.421875" style="7" customWidth="1"/>
  </cols>
  <sheetData>
    <row r="1" ht="12">
      <c r="A1" s="40"/>
    </row>
    <row r="2" ht="12"/>
    <row r="3" ht="12">
      <c r="C3" s="41" t="s">
        <v>32</v>
      </c>
    </row>
    <row r="4" ht="12">
      <c r="C4" s="3" t="s">
        <v>43</v>
      </c>
    </row>
    <row r="5" ht="12"/>
    <row r="6" s="59" customFormat="1" ht="15">
      <c r="C6" s="59" t="s">
        <v>107</v>
      </c>
    </row>
    <row r="7" spans="3:26" ht="12">
      <c r="C7" s="24" t="s">
        <v>39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61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">
      <c r="P8" s="18"/>
    </row>
    <row r="9" ht="12"/>
    <row r="10" spans="4:7" ht="12">
      <c r="D10" s="37" t="s">
        <v>31</v>
      </c>
      <c r="E10" s="37">
        <v>2014</v>
      </c>
      <c r="F10" s="42"/>
      <c r="G10" s="42"/>
    </row>
    <row r="11" spans="1:11" ht="12">
      <c r="A11" s="40"/>
      <c r="C11" s="18" t="s">
        <v>48</v>
      </c>
      <c r="D11" s="111">
        <v>1907</v>
      </c>
      <c r="E11" s="111">
        <v>1806</v>
      </c>
      <c r="F11" s="43"/>
      <c r="G11" s="43"/>
      <c r="J11" s="18"/>
      <c r="K11" s="18"/>
    </row>
    <row r="12" spans="1:11" ht="12">
      <c r="A12" s="40"/>
      <c r="C12" s="18"/>
      <c r="D12" s="111"/>
      <c r="E12" s="111"/>
      <c r="F12" s="43"/>
      <c r="G12" s="43"/>
      <c r="J12" s="18"/>
      <c r="K12" s="18"/>
    </row>
    <row r="13" spans="2:11" ht="12">
      <c r="B13" s="18"/>
      <c r="C13" s="18" t="s">
        <v>6</v>
      </c>
      <c r="D13" s="111">
        <v>10791</v>
      </c>
      <c r="E13" s="111">
        <v>9514</v>
      </c>
      <c r="F13" s="43"/>
      <c r="G13" s="43"/>
      <c r="J13" s="18"/>
      <c r="K13" s="18"/>
    </row>
    <row r="14" spans="2:11" ht="12">
      <c r="B14" s="18"/>
      <c r="C14" s="18" t="s">
        <v>1</v>
      </c>
      <c r="D14" s="111">
        <v>3285</v>
      </c>
      <c r="E14" s="111">
        <v>4956</v>
      </c>
      <c r="F14" s="43"/>
      <c r="G14" s="43"/>
      <c r="J14" s="18"/>
      <c r="K14" s="18"/>
    </row>
    <row r="15" spans="2:11" ht="12">
      <c r="B15" s="18"/>
      <c r="C15" s="18" t="s">
        <v>17</v>
      </c>
      <c r="D15" s="111">
        <v>2513</v>
      </c>
      <c r="E15" s="111">
        <v>2638</v>
      </c>
      <c r="F15" s="43"/>
      <c r="G15" s="43"/>
      <c r="H15" s="18"/>
      <c r="J15" s="18"/>
      <c r="K15" s="18"/>
    </row>
    <row r="16" spans="2:17" ht="12">
      <c r="B16" s="18"/>
      <c r="C16" s="18" t="s">
        <v>23</v>
      </c>
      <c r="D16" s="111">
        <v>4479</v>
      </c>
      <c r="E16" s="111">
        <v>2508</v>
      </c>
      <c r="F16" s="43"/>
      <c r="G16" s="43"/>
      <c r="J16" s="18"/>
      <c r="K16" s="18"/>
      <c r="Q16" s="37"/>
    </row>
    <row r="17" spans="2:17" ht="12">
      <c r="B17" s="18"/>
      <c r="C17" s="18" t="s">
        <v>2</v>
      </c>
      <c r="D17" s="111">
        <v>2174</v>
      </c>
      <c r="E17" s="111">
        <v>2463</v>
      </c>
      <c r="F17" s="43"/>
      <c r="G17" s="43"/>
      <c r="J17" s="18"/>
      <c r="K17" s="18"/>
      <c r="Q17" s="37"/>
    </row>
    <row r="18" spans="1:11" ht="12">
      <c r="A18" s="33"/>
      <c r="B18" s="18"/>
      <c r="C18" s="18" t="s">
        <v>120</v>
      </c>
      <c r="D18" s="111">
        <v>1316</v>
      </c>
      <c r="E18" s="111">
        <v>2067</v>
      </c>
      <c r="F18" s="43"/>
      <c r="G18" s="43"/>
      <c r="H18" s="40"/>
      <c r="J18" s="18"/>
      <c r="K18" s="18"/>
    </row>
    <row r="19" spans="2:11" ht="12">
      <c r="B19" s="18"/>
      <c r="C19" s="18" t="s">
        <v>119</v>
      </c>
      <c r="D19" s="111">
        <v>1883</v>
      </c>
      <c r="E19" s="111">
        <v>2041</v>
      </c>
      <c r="F19" s="43"/>
      <c r="G19" s="43"/>
      <c r="J19" s="18"/>
      <c r="K19" s="18"/>
    </row>
    <row r="20" spans="1:11" ht="12">
      <c r="A20" s="40"/>
      <c r="B20" s="18"/>
      <c r="C20" s="18" t="s">
        <v>19</v>
      </c>
      <c r="D20" s="111">
        <v>1530</v>
      </c>
      <c r="E20" s="111">
        <v>1975</v>
      </c>
      <c r="F20" s="43"/>
      <c r="G20" s="43"/>
      <c r="J20" s="18"/>
      <c r="K20" s="18"/>
    </row>
    <row r="21" spans="1:11" ht="12">
      <c r="A21" s="40"/>
      <c r="B21" s="18"/>
      <c r="C21" s="18" t="s">
        <v>7</v>
      </c>
      <c r="D21" s="111">
        <v>2551</v>
      </c>
      <c r="E21" s="111">
        <v>1928</v>
      </c>
      <c r="F21" s="43"/>
      <c r="G21" s="43"/>
      <c r="J21" s="18"/>
      <c r="K21" s="18"/>
    </row>
    <row r="22" spans="2:11" ht="12">
      <c r="B22" s="18"/>
      <c r="C22" s="18" t="s">
        <v>5</v>
      </c>
      <c r="D22" s="111">
        <v>1473</v>
      </c>
      <c r="E22" s="111">
        <v>1908</v>
      </c>
      <c r="F22" s="43"/>
      <c r="G22" s="43"/>
      <c r="H22" s="18"/>
      <c r="J22" s="18"/>
      <c r="K22" s="18"/>
    </row>
    <row r="23" spans="2:11" ht="12">
      <c r="B23" s="18"/>
      <c r="C23" s="18" t="s">
        <v>24</v>
      </c>
      <c r="D23" s="111">
        <v>2694</v>
      </c>
      <c r="E23" s="111">
        <v>1901</v>
      </c>
      <c r="F23" s="43"/>
      <c r="G23" s="43"/>
      <c r="J23" s="18"/>
      <c r="K23" s="18"/>
    </row>
    <row r="24" spans="2:11" ht="12">
      <c r="B24" s="18"/>
      <c r="C24" s="18" t="s">
        <v>18</v>
      </c>
      <c r="D24" s="111">
        <v>2853</v>
      </c>
      <c r="E24" s="111">
        <v>1839</v>
      </c>
      <c r="F24" s="43"/>
      <c r="G24" s="43"/>
      <c r="J24" s="18"/>
      <c r="K24" s="18"/>
    </row>
    <row r="25" spans="2:11" ht="12">
      <c r="B25" s="18"/>
      <c r="C25" s="18" t="s">
        <v>4</v>
      </c>
      <c r="D25" s="111">
        <v>1520</v>
      </c>
      <c r="E25" s="111">
        <v>1778</v>
      </c>
      <c r="F25" s="43"/>
      <c r="G25" s="43"/>
      <c r="J25" s="18"/>
      <c r="K25" s="18"/>
    </row>
    <row r="26" spans="2:11" ht="12">
      <c r="B26" s="18"/>
      <c r="C26" s="18" t="s">
        <v>10</v>
      </c>
      <c r="D26" s="111">
        <v>1441</v>
      </c>
      <c r="E26" s="111">
        <v>1772</v>
      </c>
      <c r="F26" s="43"/>
      <c r="G26" s="43"/>
      <c r="J26" s="18"/>
      <c r="K26" s="18"/>
    </row>
    <row r="27" spans="2:11" ht="12">
      <c r="B27" s="18"/>
      <c r="C27" s="18" t="s">
        <v>14</v>
      </c>
      <c r="D27" s="111">
        <v>2706</v>
      </c>
      <c r="E27" s="111">
        <v>1617</v>
      </c>
      <c r="F27" s="43"/>
      <c r="G27" s="43"/>
      <c r="H27" s="18"/>
      <c r="J27" s="18"/>
      <c r="K27" s="18"/>
    </row>
    <row r="28" spans="2:11" ht="12">
      <c r="B28" s="18"/>
      <c r="C28" s="18" t="s">
        <v>21</v>
      </c>
      <c r="D28" s="111">
        <v>2143</v>
      </c>
      <c r="E28" s="111">
        <v>1604</v>
      </c>
      <c r="F28" s="43"/>
      <c r="G28" s="43"/>
      <c r="J28" s="18"/>
      <c r="K28" s="18"/>
    </row>
    <row r="29" spans="1:11" ht="12">
      <c r="A29" s="40"/>
      <c r="B29" s="18"/>
      <c r="C29" s="61" t="s">
        <v>25</v>
      </c>
      <c r="D29" s="111">
        <v>2676</v>
      </c>
      <c r="E29" s="111">
        <v>1557</v>
      </c>
      <c r="F29" s="43"/>
      <c r="G29" s="43"/>
      <c r="J29" s="18"/>
      <c r="K29" s="18"/>
    </row>
    <row r="30" spans="2:11" ht="12">
      <c r="B30" s="18"/>
      <c r="C30" s="18" t="s">
        <v>9</v>
      </c>
      <c r="D30" s="111">
        <v>1491</v>
      </c>
      <c r="E30" s="111">
        <v>1461</v>
      </c>
      <c r="F30" s="43"/>
      <c r="G30" s="43"/>
      <c r="J30" s="18"/>
      <c r="K30" s="18"/>
    </row>
    <row r="31" spans="2:11" ht="12">
      <c r="B31" s="18"/>
      <c r="C31" s="18" t="s">
        <v>8</v>
      </c>
      <c r="D31" s="111">
        <v>1906</v>
      </c>
      <c r="E31" s="111">
        <v>1435</v>
      </c>
      <c r="F31" s="43"/>
      <c r="G31" s="43"/>
      <c r="J31" s="18"/>
      <c r="K31" s="18"/>
    </row>
    <row r="32" spans="2:11" ht="12">
      <c r="B32" s="18"/>
      <c r="C32" s="18" t="s">
        <v>15</v>
      </c>
      <c r="D32" s="111">
        <v>1864</v>
      </c>
      <c r="E32" s="111">
        <v>1214</v>
      </c>
      <c r="F32" s="43"/>
      <c r="G32" s="43"/>
      <c r="J32" s="18"/>
      <c r="K32" s="18"/>
    </row>
    <row r="33" spans="2:11" ht="12">
      <c r="B33" s="18"/>
      <c r="C33" s="18" t="s">
        <v>20</v>
      </c>
      <c r="D33" s="111">
        <v>1825</v>
      </c>
      <c r="E33" s="111">
        <v>1184</v>
      </c>
      <c r="F33" s="43"/>
      <c r="G33" s="43"/>
      <c r="J33" s="18"/>
      <c r="K33" s="18"/>
    </row>
    <row r="34" spans="2:11" ht="12">
      <c r="B34" s="18"/>
      <c r="C34" s="18" t="s">
        <v>22</v>
      </c>
      <c r="D34" s="111">
        <v>1285</v>
      </c>
      <c r="E34" s="111">
        <v>1173</v>
      </c>
      <c r="F34" s="43"/>
      <c r="G34" s="43"/>
      <c r="J34" s="18"/>
      <c r="K34" s="18"/>
    </row>
    <row r="35" spans="2:11" ht="12">
      <c r="B35" s="18"/>
      <c r="C35" s="18" t="s">
        <v>13</v>
      </c>
      <c r="D35" s="111">
        <v>1899</v>
      </c>
      <c r="E35" s="111">
        <v>1119</v>
      </c>
      <c r="F35" s="43"/>
      <c r="G35" s="43"/>
      <c r="J35" s="18"/>
      <c r="K35" s="18"/>
    </row>
    <row r="36" spans="2:11" ht="12">
      <c r="B36" s="18"/>
      <c r="C36" s="18" t="s">
        <v>3</v>
      </c>
      <c r="D36" s="111">
        <v>1736</v>
      </c>
      <c r="E36" s="111">
        <v>1118</v>
      </c>
      <c r="F36" s="43"/>
      <c r="G36" s="43"/>
      <c r="J36" s="18"/>
      <c r="K36" s="18"/>
    </row>
    <row r="37" spans="1:11" ht="12">
      <c r="A37" s="33"/>
      <c r="B37" s="18"/>
      <c r="C37" s="18" t="s">
        <v>12</v>
      </c>
      <c r="D37" s="111">
        <v>530</v>
      </c>
      <c r="E37" s="111">
        <v>1001</v>
      </c>
      <c r="F37" s="43"/>
      <c r="G37" s="43"/>
      <c r="J37" s="18"/>
      <c r="K37" s="18"/>
    </row>
    <row r="38" spans="2:11" ht="12">
      <c r="B38" s="18"/>
      <c r="C38" s="18" t="s">
        <v>16</v>
      </c>
      <c r="D38" s="111">
        <v>826</v>
      </c>
      <c r="E38" s="111">
        <v>962</v>
      </c>
      <c r="F38" s="43"/>
      <c r="G38" s="43"/>
      <c r="J38" s="18"/>
      <c r="K38" s="18"/>
    </row>
    <row r="39" spans="1:11" ht="12">
      <c r="A39" s="40"/>
      <c r="B39" s="18"/>
      <c r="C39" s="18" t="s">
        <v>11</v>
      </c>
      <c r="D39" s="111">
        <v>2607</v>
      </c>
      <c r="E39" s="111">
        <v>792</v>
      </c>
      <c r="F39" s="43"/>
      <c r="G39" s="43"/>
      <c r="J39" s="18"/>
      <c r="K39" s="18"/>
    </row>
    <row r="40" spans="2:15" ht="12">
      <c r="B40" s="18"/>
      <c r="C40" s="18" t="s">
        <v>29</v>
      </c>
      <c r="D40" s="111">
        <v>1134</v>
      </c>
      <c r="E40" s="111">
        <v>723</v>
      </c>
      <c r="F40" s="43"/>
      <c r="G40" s="43"/>
      <c r="J40" s="18"/>
      <c r="K40" s="18"/>
      <c r="M40" s="37"/>
      <c r="N40" s="37"/>
      <c r="O40" s="37"/>
    </row>
    <row r="41" spans="2:15" ht="12">
      <c r="B41" s="18"/>
      <c r="C41" s="18"/>
      <c r="D41" s="111"/>
      <c r="E41" s="111"/>
      <c r="F41" s="43"/>
      <c r="G41" s="43"/>
      <c r="J41" s="18"/>
      <c r="K41" s="18"/>
      <c r="M41" s="37"/>
      <c r="N41" s="37"/>
      <c r="O41" s="37"/>
    </row>
    <row r="42" spans="2:15" ht="12">
      <c r="B42" s="18"/>
      <c r="C42" s="18" t="s">
        <v>28</v>
      </c>
      <c r="D42" s="111">
        <v>1392</v>
      </c>
      <c r="E42" s="111">
        <v>1904</v>
      </c>
      <c r="F42" s="43"/>
      <c r="G42" s="43"/>
      <c r="H42" s="18"/>
      <c r="J42" s="18"/>
      <c r="K42" s="18"/>
      <c r="M42" s="37"/>
      <c r="N42" s="37"/>
      <c r="O42" s="37"/>
    </row>
    <row r="43" spans="2:11" ht="12">
      <c r="B43" s="18"/>
      <c r="C43" s="18" t="s">
        <v>81</v>
      </c>
      <c r="D43" s="111" t="s">
        <v>26</v>
      </c>
      <c r="E43" s="111">
        <v>1126</v>
      </c>
      <c r="F43" s="43"/>
      <c r="G43" s="43"/>
      <c r="H43" s="18"/>
      <c r="J43" s="18"/>
      <c r="K43" s="18"/>
    </row>
    <row r="44" spans="2:11" ht="12">
      <c r="B44" s="18"/>
      <c r="C44" s="18" t="s">
        <v>126</v>
      </c>
      <c r="D44" s="111" t="s">
        <v>26</v>
      </c>
      <c r="E44" s="111">
        <v>1061</v>
      </c>
      <c r="F44" s="43"/>
      <c r="G44" s="43"/>
      <c r="H44" s="18"/>
      <c r="J44" s="18"/>
      <c r="K44" s="18"/>
    </row>
    <row r="45" spans="2:11" ht="12">
      <c r="B45" s="18"/>
      <c r="C45" s="18" t="s">
        <v>79</v>
      </c>
      <c r="D45" s="111" t="s">
        <v>26</v>
      </c>
      <c r="E45" s="111">
        <v>1034</v>
      </c>
      <c r="F45" s="43"/>
      <c r="G45" s="43"/>
      <c r="H45" s="18"/>
      <c r="J45" s="18"/>
      <c r="K45" s="18"/>
    </row>
    <row r="46" spans="2:11" ht="12">
      <c r="B46" s="18"/>
      <c r="C46" s="7" t="s">
        <v>80</v>
      </c>
      <c r="D46" s="111" t="s">
        <v>26</v>
      </c>
      <c r="E46" s="111">
        <v>1000</v>
      </c>
      <c r="F46" s="43"/>
      <c r="G46" s="43"/>
      <c r="H46" s="18"/>
      <c r="J46" s="18"/>
      <c r="K46" s="18"/>
    </row>
    <row r="47" spans="2:11" ht="12">
      <c r="B47" s="18"/>
      <c r="C47" s="7" t="s">
        <v>49</v>
      </c>
      <c r="D47" s="111">
        <v>785</v>
      </c>
      <c r="E47" s="111">
        <v>844</v>
      </c>
      <c r="F47" s="43"/>
      <c r="G47" s="43"/>
      <c r="H47" s="18"/>
      <c r="J47" s="18"/>
      <c r="K47" s="18"/>
    </row>
    <row r="48" spans="2:11" ht="12">
      <c r="B48" s="18"/>
      <c r="C48" s="18" t="s">
        <v>127</v>
      </c>
      <c r="D48" s="111" t="s">
        <v>26</v>
      </c>
      <c r="E48" s="111">
        <v>528</v>
      </c>
      <c r="F48" s="43"/>
      <c r="G48" s="43"/>
      <c r="H48" s="18"/>
      <c r="J48" s="18"/>
      <c r="K48" s="18"/>
    </row>
    <row r="49" spans="2:11" ht="12">
      <c r="B49" s="18"/>
      <c r="C49" s="18" t="s">
        <v>82</v>
      </c>
      <c r="D49" s="43" t="s">
        <v>26</v>
      </c>
      <c r="E49" s="43">
        <v>0</v>
      </c>
      <c r="F49" s="43"/>
      <c r="G49" s="43"/>
      <c r="H49" s="18"/>
      <c r="J49" s="18"/>
      <c r="K49" s="18"/>
    </row>
    <row r="50" spans="4:11" ht="12">
      <c r="D50" s="37"/>
      <c r="H50" s="18"/>
      <c r="J50" s="18"/>
      <c r="K50" s="18"/>
    </row>
    <row r="51" spans="1:3" ht="12">
      <c r="A51" s="28"/>
      <c r="C51" s="7" t="s">
        <v>125</v>
      </c>
    </row>
    <row r="52" spans="1:12" ht="12">
      <c r="A52" s="28"/>
      <c r="C52" s="7" t="s">
        <v>68</v>
      </c>
      <c r="I52" s="20"/>
      <c r="J52" s="20"/>
      <c r="K52" s="20"/>
      <c r="L52" s="20"/>
    </row>
    <row r="53" spans="1:3" ht="12">
      <c r="A53" s="40"/>
      <c r="C53" s="63" t="s">
        <v>90</v>
      </c>
    </row>
    <row r="54" spans="3:7" ht="12">
      <c r="C54" s="18"/>
      <c r="D54" s="18"/>
      <c r="E54" s="18"/>
      <c r="F54" s="18"/>
      <c r="G54" s="18"/>
    </row>
    <row r="55" spans="1:7" ht="12">
      <c r="A55" s="21" t="s">
        <v>35</v>
      </c>
      <c r="C55" s="18"/>
      <c r="D55" s="43"/>
      <c r="E55" s="18"/>
      <c r="F55" s="18"/>
      <c r="G55" s="18"/>
    </row>
    <row r="56" spans="1:7" ht="12">
      <c r="A56" s="20" t="s">
        <v>95</v>
      </c>
      <c r="C56" s="18"/>
      <c r="D56" s="43"/>
      <c r="E56" s="43"/>
      <c r="F56" s="43"/>
      <c r="G56" s="43"/>
    </row>
    <row r="57" ht="12"/>
    <row r="58" ht="12"/>
    <row r="59" ht="12">
      <c r="C59" s="44"/>
    </row>
    <row r="60" ht="12">
      <c r="C60" s="44"/>
    </row>
    <row r="61" ht="12">
      <c r="C61" s="44"/>
    </row>
    <row r="62" ht="12">
      <c r="C62" s="44"/>
    </row>
    <row r="63" ht="12">
      <c r="C63" s="44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75" right="0.75" top="1" bottom="1" header="0.4921259845" footer="0.4921259845"/>
  <pageSetup horizontalDpi="600" verticalDpi="600" orientation="landscape" paperSize="9" scale="71" r:id="rId2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workbookViewId="0" topLeftCell="A1">
      <selection activeCell="C20" sqref="C20:E20"/>
    </sheetView>
  </sheetViews>
  <sheetFormatPr defaultColWidth="11.421875" defaultRowHeight="12"/>
  <cols>
    <col min="1" max="2" width="9.28125" style="7" customWidth="1"/>
    <col min="3" max="3" width="28.00390625" style="7" customWidth="1"/>
    <col min="4" max="9" width="10.421875" style="7" customWidth="1"/>
    <col min="10" max="13" width="6.28125" style="7" customWidth="1"/>
    <col min="14" max="16" width="17.421875" style="7" customWidth="1"/>
    <col min="17" max="16384" width="11.421875" style="7" customWidth="1"/>
  </cols>
  <sheetData>
    <row r="1" ht="12">
      <c r="A1" s="40"/>
    </row>
    <row r="2" ht="12">
      <c r="A2" s="28"/>
    </row>
    <row r="3" ht="12">
      <c r="C3" s="41" t="s">
        <v>32</v>
      </c>
    </row>
    <row r="4" ht="12">
      <c r="C4" s="3" t="s">
        <v>43</v>
      </c>
    </row>
    <row r="5" ht="12"/>
    <row r="6" s="59" customFormat="1" ht="15">
      <c r="C6" s="59" t="s">
        <v>113</v>
      </c>
    </row>
    <row r="7" spans="3:31" ht="12">
      <c r="C7" s="24" t="s">
        <v>34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ht="12"/>
    <row r="9" ht="12">
      <c r="C9" s="40"/>
    </row>
    <row r="10" spans="4:17" ht="12">
      <c r="D10" s="70">
        <v>2004</v>
      </c>
      <c r="E10" s="82">
        <v>2006</v>
      </c>
      <c r="F10" s="70">
        <v>2008</v>
      </c>
      <c r="G10" s="70">
        <v>2010</v>
      </c>
      <c r="H10" s="70">
        <v>2012</v>
      </c>
      <c r="I10" s="70">
        <v>2014</v>
      </c>
      <c r="J10" s="53"/>
      <c r="Q10" s="37"/>
    </row>
    <row r="11" spans="2:16" ht="12" customHeight="1">
      <c r="B11" s="53"/>
      <c r="C11" s="23" t="s">
        <v>129</v>
      </c>
      <c r="D11" s="45">
        <v>63.06</v>
      </c>
      <c r="E11" s="45">
        <v>57.36</v>
      </c>
      <c r="F11" s="45">
        <v>46.19</v>
      </c>
      <c r="G11" s="45">
        <v>39.76</v>
      </c>
      <c r="H11" s="45">
        <v>39.98</v>
      </c>
      <c r="I11" s="45">
        <v>36.88</v>
      </c>
      <c r="J11" s="53"/>
      <c r="K11" s="18"/>
      <c r="L11" s="18"/>
      <c r="M11" s="18"/>
      <c r="N11" s="18"/>
      <c r="O11" s="18"/>
      <c r="P11" s="45"/>
    </row>
    <row r="12" spans="2:16" ht="12" customHeight="1">
      <c r="B12" s="53"/>
      <c r="C12" s="23" t="s">
        <v>130</v>
      </c>
      <c r="D12" s="45">
        <v>10.43</v>
      </c>
      <c r="E12" s="45">
        <v>7.11</v>
      </c>
      <c r="F12" s="45">
        <v>10.12</v>
      </c>
      <c r="G12" s="45">
        <v>7.98</v>
      </c>
      <c r="H12" s="45">
        <v>7.87</v>
      </c>
      <c r="I12" s="45">
        <v>7.9</v>
      </c>
      <c r="J12" s="53"/>
      <c r="K12" s="18"/>
      <c r="L12" s="18"/>
      <c r="M12" s="18"/>
      <c r="N12" s="18"/>
      <c r="O12" s="18"/>
      <c r="P12" s="45"/>
    </row>
    <row r="13" spans="2:17" ht="12" customHeight="1">
      <c r="B13" s="53"/>
      <c r="C13" s="46" t="s">
        <v>50</v>
      </c>
      <c r="D13" s="45">
        <v>271.41</v>
      </c>
      <c r="E13" s="45">
        <v>250.54</v>
      </c>
      <c r="F13" s="45">
        <v>236.63</v>
      </c>
      <c r="G13" s="45">
        <v>202.94</v>
      </c>
      <c r="H13" s="45">
        <v>200.72</v>
      </c>
      <c r="I13" s="45">
        <v>184.84</v>
      </c>
      <c r="J13" s="73"/>
      <c r="K13" s="18"/>
      <c r="L13" s="18"/>
      <c r="M13" s="18"/>
      <c r="N13" s="18"/>
      <c r="O13" s="18"/>
      <c r="P13" s="45"/>
      <c r="Q13" s="37"/>
    </row>
    <row r="14" spans="2:17" ht="12" customHeight="1">
      <c r="B14" s="53"/>
      <c r="C14" s="23" t="s">
        <v>33</v>
      </c>
      <c r="D14" s="45">
        <v>92.2</v>
      </c>
      <c r="E14" s="45">
        <v>100.02</v>
      </c>
      <c r="F14" s="45">
        <v>88.79</v>
      </c>
      <c r="G14" s="45">
        <v>81.89</v>
      </c>
      <c r="H14" s="45">
        <v>93.61</v>
      </c>
      <c r="I14" s="45">
        <v>92.89</v>
      </c>
      <c r="J14" s="53"/>
      <c r="K14" s="18"/>
      <c r="L14" s="18"/>
      <c r="M14" s="18"/>
      <c r="N14" s="18"/>
      <c r="O14" s="18"/>
      <c r="P14" s="45"/>
      <c r="Q14" s="37"/>
    </row>
    <row r="15" spans="2:16" ht="12" customHeight="1">
      <c r="B15" s="53"/>
      <c r="C15" s="23" t="s">
        <v>108</v>
      </c>
      <c r="D15" s="45">
        <v>110.85</v>
      </c>
      <c r="E15" s="45">
        <v>110.16</v>
      </c>
      <c r="F15" s="45">
        <v>130.09</v>
      </c>
      <c r="G15" s="45">
        <v>148.29</v>
      </c>
      <c r="H15" s="45">
        <v>180.12</v>
      </c>
      <c r="I15" s="45">
        <v>210.43</v>
      </c>
      <c r="J15" s="73"/>
      <c r="K15" s="18"/>
      <c r="L15" s="18"/>
      <c r="M15" s="18"/>
      <c r="N15" s="18"/>
      <c r="O15" s="18"/>
      <c r="P15" s="45"/>
    </row>
    <row r="16" spans="2:16" ht="12">
      <c r="B16" s="53"/>
      <c r="C16" s="23" t="s">
        <v>40</v>
      </c>
      <c r="D16" s="45">
        <v>39.34</v>
      </c>
      <c r="E16" s="45">
        <v>45.21</v>
      </c>
      <c r="F16" s="45">
        <v>38.74</v>
      </c>
      <c r="G16" s="45">
        <v>50.93</v>
      </c>
      <c r="H16" s="45">
        <v>57.05</v>
      </c>
      <c r="I16" s="45">
        <v>62.13</v>
      </c>
      <c r="J16" s="73"/>
      <c r="K16" s="18"/>
      <c r="L16" s="18"/>
      <c r="M16" s="18"/>
      <c r="N16" s="18"/>
      <c r="O16" s="18"/>
      <c r="P16" s="45"/>
    </row>
    <row r="17" spans="2:16" ht="12">
      <c r="B17" s="53"/>
      <c r="C17" s="23" t="s">
        <v>131</v>
      </c>
      <c r="D17" s="45">
        <v>148.78</v>
      </c>
      <c r="E17" s="45">
        <v>160.89</v>
      </c>
      <c r="F17" s="45">
        <v>140.59</v>
      </c>
      <c r="G17" s="45">
        <v>146.2</v>
      </c>
      <c r="H17" s="45">
        <v>134.02</v>
      </c>
      <c r="I17" s="45">
        <v>117.51</v>
      </c>
      <c r="J17" s="53"/>
      <c r="K17" s="18"/>
      <c r="L17" s="18"/>
      <c r="M17" s="18"/>
      <c r="N17" s="18"/>
      <c r="O17" s="18"/>
      <c r="P17" s="45"/>
    </row>
    <row r="18" spans="2:16" ht="12">
      <c r="B18" s="53"/>
      <c r="C18" s="7" t="s">
        <v>42</v>
      </c>
      <c r="D18" s="45">
        <v>205.01</v>
      </c>
      <c r="E18" s="45">
        <v>210.98</v>
      </c>
      <c r="F18" s="45">
        <v>212.26</v>
      </c>
      <c r="G18" s="45">
        <v>214.07</v>
      </c>
      <c r="H18" s="45">
        <v>208.05</v>
      </c>
      <c r="I18" s="45">
        <v>204.21</v>
      </c>
      <c r="J18" s="73"/>
      <c r="K18" s="18"/>
      <c r="L18" s="18"/>
      <c r="M18" s="18"/>
      <c r="N18" s="18"/>
      <c r="O18" s="18"/>
      <c r="P18" s="45"/>
    </row>
    <row r="19" spans="4:15" ht="12" customHeight="1">
      <c r="D19" s="45"/>
      <c r="H19" s="45"/>
      <c r="I19" s="45"/>
      <c r="K19" s="18"/>
      <c r="L19" s="18"/>
      <c r="M19" s="18"/>
      <c r="N19" s="18"/>
      <c r="O19" s="18"/>
    </row>
    <row r="20" spans="1:16" ht="12" customHeight="1">
      <c r="A20" s="28" t="s">
        <v>38</v>
      </c>
      <c r="C20" s="63" t="s">
        <v>90</v>
      </c>
      <c r="D20" s="81"/>
      <c r="E20" s="81"/>
      <c r="F20" s="81"/>
      <c r="G20" s="81"/>
      <c r="H20" s="81"/>
      <c r="I20" s="81"/>
      <c r="N20" s="18"/>
      <c r="O20" s="18"/>
      <c r="P20" s="18"/>
    </row>
    <row r="21" spans="4:16" ht="12" customHeight="1">
      <c r="D21" s="47"/>
      <c r="E21" s="47"/>
      <c r="F21" s="47"/>
      <c r="G21" s="47"/>
      <c r="N21" s="18"/>
      <c r="O21" s="18"/>
      <c r="P21" s="18"/>
    </row>
    <row r="22" spans="4:16" ht="12">
      <c r="D22" s="45"/>
      <c r="E22" s="45"/>
      <c r="F22" s="45"/>
      <c r="G22" s="45"/>
      <c r="H22" s="28" t="s">
        <v>37</v>
      </c>
      <c r="I22" s="28"/>
      <c r="N22" s="18"/>
      <c r="O22" s="18"/>
      <c r="P22" s="18"/>
    </row>
    <row r="23" spans="4:16" ht="12">
      <c r="D23" s="45"/>
      <c r="E23" s="82"/>
      <c r="F23" s="45"/>
      <c r="G23" s="45"/>
      <c r="H23" s="28"/>
      <c r="I23" s="28"/>
      <c r="N23" s="18"/>
      <c r="O23" s="18"/>
      <c r="P23" s="18"/>
    </row>
    <row r="24" spans="4:16" ht="12">
      <c r="D24" s="45"/>
      <c r="E24" s="82"/>
      <c r="F24" s="45"/>
      <c r="G24" s="45"/>
      <c r="H24" s="28"/>
      <c r="I24" s="28"/>
      <c r="N24" s="18"/>
      <c r="O24" s="18"/>
      <c r="P24" s="18"/>
    </row>
    <row r="25" spans="1:16" ht="12">
      <c r="A25" s="21" t="s">
        <v>35</v>
      </c>
      <c r="D25" s="45"/>
      <c r="E25" s="45"/>
      <c r="F25" s="45"/>
      <c r="G25" s="45"/>
      <c r="H25" s="28"/>
      <c r="I25" s="28"/>
      <c r="N25" s="18"/>
      <c r="O25" s="18"/>
      <c r="P25" s="18"/>
    </row>
    <row r="26" spans="1:13" ht="12">
      <c r="A26" s="20" t="s">
        <v>128</v>
      </c>
      <c r="D26" s="47"/>
      <c r="E26" s="47"/>
      <c r="F26" s="47"/>
      <c r="G26" s="47"/>
      <c r="H26" s="47"/>
      <c r="I26" s="47"/>
      <c r="J26" s="20"/>
      <c r="K26" s="20"/>
      <c r="L26" s="20"/>
      <c r="M26" s="20"/>
    </row>
    <row r="27" spans="4:16" ht="12">
      <c r="D27" s="47"/>
      <c r="E27" s="47"/>
      <c r="F27" s="47"/>
      <c r="G27" s="47"/>
      <c r="H27" s="47"/>
      <c r="I27" s="47"/>
      <c r="N27" s="18"/>
      <c r="O27" s="18"/>
      <c r="P27" s="18"/>
    </row>
    <row r="28" spans="14:16" ht="12">
      <c r="N28" s="18"/>
      <c r="O28" s="18"/>
      <c r="P28" s="18"/>
    </row>
    <row r="29" ht="12"/>
    <row r="30" ht="12">
      <c r="A30" s="48"/>
    </row>
    <row r="31" ht="12">
      <c r="M31" s="20"/>
    </row>
    <row r="32" ht="12"/>
    <row r="33" spans="13:14" ht="12">
      <c r="M33" s="20"/>
      <c r="N33" s="49"/>
    </row>
    <row r="34" spans="13:14" ht="12">
      <c r="M34" s="20"/>
      <c r="N34" s="49"/>
    </row>
    <row r="35" spans="13:14" ht="12">
      <c r="M35" s="20"/>
      <c r="N35" s="20"/>
    </row>
    <row r="36" ht="12"/>
    <row r="37" spans="13:14" ht="12">
      <c r="M37" s="20"/>
      <c r="N37" s="20"/>
    </row>
    <row r="38" spans="13:14" ht="12">
      <c r="M38" s="20"/>
      <c r="N38" s="20"/>
    </row>
    <row r="39" spans="13:14" ht="12">
      <c r="M39" s="20"/>
      <c r="N39" s="20"/>
    </row>
    <row r="40" ht="12">
      <c r="C40" s="24"/>
    </row>
    <row r="41" spans="13:21" ht="12">
      <c r="M41" s="20"/>
      <c r="N41" s="20"/>
      <c r="O41" s="20"/>
      <c r="P41" s="20"/>
      <c r="Q41" s="20"/>
      <c r="R41" s="20"/>
      <c r="S41" s="20"/>
      <c r="T41" s="20"/>
      <c r="U41" s="20"/>
    </row>
    <row r="42" spans="13:20" ht="12">
      <c r="M42" s="20"/>
      <c r="N42" s="20"/>
      <c r="O42" s="20"/>
      <c r="P42" s="20"/>
      <c r="Q42" s="20"/>
      <c r="R42" s="20"/>
      <c r="S42" s="20"/>
      <c r="T42" s="20"/>
    </row>
    <row r="43" spans="13:21" ht="12">
      <c r="M43" s="20"/>
      <c r="N43" s="18"/>
      <c r="O43" s="18"/>
      <c r="P43" s="18"/>
      <c r="Q43" s="18"/>
      <c r="R43" s="18"/>
      <c r="S43" s="18"/>
      <c r="T43" s="18"/>
      <c r="U43" s="18"/>
    </row>
    <row r="44" spans="13:21" ht="12">
      <c r="M44" s="20"/>
      <c r="N44" s="18"/>
      <c r="O44" s="18"/>
      <c r="P44" s="18"/>
      <c r="Q44" s="18"/>
      <c r="R44" s="18"/>
      <c r="S44" s="18"/>
      <c r="T44" s="18"/>
      <c r="U44" s="18"/>
    </row>
    <row r="45" spans="13:21" ht="12">
      <c r="M45" s="20"/>
      <c r="N45" s="18"/>
      <c r="O45" s="18"/>
      <c r="P45" s="18"/>
      <c r="Q45" s="18"/>
      <c r="R45" s="18"/>
      <c r="S45" s="18"/>
      <c r="T45" s="18"/>
      <c r="U45" s="18"/>
    </row>
    <row r="46" spans="13:21" ht="12">
      <c r="M46" s="20"/>
      <c r="N46" s="18"/>
      <c r="O46" s="18"/>
      <c r="P46" s="18"/>
      <c r="Q46" s="18"/>
      <c r="R46" s="18"/>
      <c r="S46" s="18"/>
      <c r="T46" s="18"/>
      <c r="U46" s="18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5" right="0.75" top="1" bottom="1" header="0.4921259845" footer="0.4921259845"/>
  <pageSetup horizontalDpi="600" verticalDpi="600" orientation="landscape" paperSize="9" scale="71" r:id="rId2"/>
  <rowBreaks count="1" manualBreakCount="1">
    <brk id="30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workbookViewId="0" topLeftCell="A55"/>
  </sheetViews>
  <sheetFormatPr defaultColWidth="11.421875" defaultRowHeight="12"/>
  <cols>
    <col min="1" max="2" width="9.28125" style="2" customWidth="1"/>
    <col min="3" max="3" width="26.140625" style="2" customWidth="1"/>
    <col min="4" max="4" width="9.140625" style="2" customWidth="1"/>
    <col min="5" max="5" width="10.00390625" style="2" customWidth="1"/>
    <col min="6" max="6" width="30.00390625" style="92" customWidth="1"/>
    <col min="7" max="7" width="13.140625" style="92" customWidth="1"/>
    <col min="8" max="8" width="11.421875" style="2" customWidth="1"/>
    <col min="9" max="12" width="9.421875" style="2" customWidth="1"/>
    <col min="13" max="13" width="9.421875" style="7" customWidth="1"/>
    <col min="14" max="21" width="9.421875" style="2" customWidth="1"/>
    <col min="22" max="16384" width="11.421875" style="2" customWidth="1"/>
  </cols>
  <sheetData>
    <row r="1" spans="1:14" ht="12">
      <c r="A1" s="1"/>
      <c r="L1" s="3"/>
      <c r="M1" s="4"/>
      <c r="N1" s="3"/>
    </row>
    <row r="2" spans="1:14" ht="12">
      <c r="A2" s="5"/>
      <c r="L2" s="3"/>
      <c r="M2" s="4"/>
      <c r="N2" s="3"/>
    </row>
    <row r="3" spans="3:14" ht="12">
      <c r="C3" s="3" t="s">
        <v>32</v>
      </c>
      <c r="L3" s="3"/>
      <c r="M3" s="4"/>
      <c r="N3" s="3"/>
    </row>
    <row r="4" spans="3:14" ht="12">
      <c r="C4" s="3" t="s">
        <v>43</v>
      </c>
      <c r="L4" s="3"/>
      <c r="M4" s="4"/>
      <c r="N4" s="3"/>
    </row>
    <row r="5" spans="8:15" ht="12">
      <c r="H5" s="7"/>
      <c r="I5" s="7"/>
      <c r="J5" s="7"/>
      <c r="K5" s="7"/>
      <c r="L5" s="7"/>
      <c r="N5" s="7"/>
      <c r="O5" s="7"/>
    </row>
    <row r="6" spans="3:15" s="58" customFormat="1" ht="15">
      <c r="C6" s="58" t="s">
        <v>110</v>
      </c>
      <c r="F6" s="97"/>
      <c r="G6" s="97"/>
      <c r="H6" s="59"/>
      <c r="I6" s="59"/>
      <c r="J6" s="59"/>
      <c r="K6" s="59"/>
      <c r="L6" s="59"/>
      <c r="M6" s="59"/>
      <c r="N6" s="59"/>
      <c r="O6" s="59"/>
    </row>
    <row r="7" spans="3:32" ht="12">
      <c r="C7" s="25" t="s">
        <v>55</v>
      </c>
      <c r="D7" s="25"/>
      <c r="E7" s="25"/>
      <c r="F7" s="98"/>
      <c r="G7" s="98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5:15" ht="12">
      <c r="E8" s="14"/>
      <c r="F8" s="99"/>
      <c r="H8" s="7"/>
      <c r="I8" s="7"/>
      <c r="J8" s="7"/>
      <c r="K8" s="7"/>
      <c r="N8" s="7"/>
      <c r="O8" s="7"/>
    </row>
    <row r="9" spans="3:15" ht="12">
      <c r="C9" s="7"/>
      <c r="D9" s="4"/>
      <c r="E9" s="4"/>
      <c r="F9" s="100"/>
      <c r="G9" s="100"/>
      <c r="H9" s="8"/>
      <c r="I9" s="8"/>
      <c r="J9" s="8"/>
      <c r="K9" s="8"/>
      <c r="L9" s="7"/>
      <c r="N9" s="7"/>
      <c r="O9" s="7"/>
    </row>
    <row r="10" spans="1:15" s="9" customFormat="1" ht="12">
      <c r="A10" s="12"/>
      <c r="C10" s="11"/>
      <c r="D10" s="39">
        <v>2010</v>
      </c>
      <c r="E10" s="39">
        <v>2014</v>
      </c>
      <c r="F10" s="101"/>
      <c r="G10" s="101"/>
      <c r="H10" s="83"/>
      <c r="I10" s="83"/>
      <c r="J10" s="83"/>
      <c r="K10" s="83"/>
      <c r="L10" s="7"/>
      <c r="M10" s="7"/>
      <c r="N10" s="7"/>
      <c r="O10" s="11"/>
    </row>
    <row r="11" spans="1:28" ht="12">
      <c r="A11" s="1"/>
      <c r="C11" s="7" t="s">
        <v>48</v>
      </c>
      <c r="D11" s="69">
        <v>97490</v>
      </c>
      <c r="E11" s="69">
        <v>95620</v>
      </c>
      <c r="F11" s="91">
        <f>+D11-65000</f>
        <v>32490</v>
      </c>
      <c r="G11" s="91">
        <f>+E11-65000</f>
        <v>30620</v>
      </c>
      <c r="H11" s="13"/>
      <c r="I11" s="83"/>
      <c r="J11" s="83"/>
      <c r="K11" s="83"/>
      <c r="L11" s="18"/>
      <c r="M11" s="18"/>
      <c r="N11" s="18"/>
      <c r="O11" s="18"/>
      <c r="T11" s="19"/>
      <c r="V11" s="19"/>
      <c r="W11" s="19"/>
      <c r="X11" s="19"/>
      <c r="Y11" s="19"/>
      <c r="Z11" s="19"/>
      <c r="AA11" s="19"/>
      <c r="AB11" s="19"/>
    </row>
    <row r="12" spans="1:28" ht="12">
      <c r="A12" s="1"/>
      <c r="C12" s="7"/>
      <c r="D12" s="69"/>
      <c r="E12" s="69"/>
      <c r="F12" s="91"/>
      <c r="G12" s="91"/>
      <c r="H12" s="13"/>
      <c r="I12" s="83"/>
      <c r="J12" s="83"/>
      <c r="K12" s="83"/>
      <c r="L12" s="18"/>
      <c r="M12" s="18"/>
      <c r="N12" s="18"/>
      <c r="O12" s="18"/>
      <c r="T12" s="19"/>
      <c r="V12" s="19"/>
      <c r="W12" s="19"/>
      <c r="X12" s="19"/>
      <c r="Y12" s="19"/>
      <c r="Z12" s="19"/>
      <c r="AA12" s="19"/>
      <c r="AB12" s="19"/>
    </row>
    <row r="13" spans="1:28" ht="12">
      <c r="A13" s="75"/>
      <c r="B13" s="75"/>
      <c r="C13" s="7" t="s">
        <v>5</v>
      </c>
      <c r="D13" s="69">
        <v>19931.452</v>
      </c>
      <c r="E13" s="69">
        <v>21812.66</v>
      </c>
      <c r="F13" s="91">
        <v>19931.452</v>
      </c>
      <c r="G13" s="91">
        <v>21812.66</v>
      </c>
      <c r="H13" s="13"/>
      <c r="I13" s="83"/>
      <c r="J13" s="83"/>
      <c r="K13" s="83"/>
      <c r="L13" s="18"/>
      <c r="M13" s="18"/>
      <c r="N13" s="18"/>
      <c r="O13" s="18"/>
      <c r="T13" s="19"/>
      <c r="V13" s="19"/>
      <c r="W13" s="19"/>
      <c r="X13" s="19"/>
      <c r="Y13" s="19"/>
      <c r="Z13" s="19"/>
      <c r="AA13" s="19"/>
      <c r="AB13" s="19"/>
    </row>
    <row r="14" spans="1:28" ht="12">
      <c r="A14" s="75"/>
      <c r="B14" s="75"/>
      <c r="C14" s="7" t="s">
        <v>2</v>
      </c>
      <c r="D14" s="69">
        <v>13553.483</v>
      </c>
      <c r="E14" s="69">
        <v>12206.169</v>
      </c>
      <c r="F14" s="91">
        <v>13553.483</v>
      </c>
      <c r="G14" s="91">
        <v>12206.169</v>
      </c>
      <c r="H14" s="13"/>
      <c r="I14" s="83"/>
      <c r="J14" s="83"/>
      <c r="K14" s="83"/>
      <c r="L14" s="18"/>
      <c r="M14" s="18"/>
      <c r="N14" s="18"/>
      <c r="O14" s="18"/>
      <c r="T14" s="19"/>
      <c r="V14" s="19"/>
      <c r="W14" s="19"/>
      <c r="X14" s="19"/>
      <c r="Y14" s="19"/>
      <c r="Z14" s="19"/>
      <c r="AA14" s="19"/>
      <c r="AB14" s="19"/>
    </row>
    <row r="15" spans="1:28" ht="12">
      <c r="A15" s="75"/>
      <c r="B15" s="75"/>
      <c r="C15" s="7" t="s">
        <v>9</v>
      </c>
      <c r="D15" s="69">
        <v>11538.134</v>
      </c>
      <c r="E15" s="69">
        <v>10479.721</v>
      </c>
      <c r="F15" s="91">
        <v>11538.134</v>
      </c>
      <c r="G15" s="91">
        <v>10479.721</v>
      </c>
      <c r="H15" s="13"/>
      <c r="I15" s="83"/>
      <c r="J15" s="83"/>
      <c r="K15" s="83"/>
      <c r="L15" s="18"/>
      <c r="M15" s="18"/>
      <c r="N15" s="18"/>
      <c r="O15" s="18"/>
      <c r="T15" s="19"/>
      <c r="V15" s="19"/>
      <c r="W15" s="19"/>
      <c r="X15" s="19"/>
      <c r="Y15" s="19"/>
      <c r="Z15" s="19"/>
      <c r="AA15" s="19"/>
      <c r="AB15" s="19"/>
    </row>
    <row r="16" spans="1:28" ht="12">
      <c r="A16" s="75"/>
      <c r="B16" s="75"/>
      <c r="C16" s="7" t="s">
        <v>6</v>
      </c>
      <c r="D16" s="69">
        <v>8961.708</v>
      </c>
      <c r="E16" s="69">
        <v>10410.321</v>
      </c>
      <c r="F16" s="91">
        <v>8961.708</v>
      </c>
      <c r="G16" s="91">
        <v>10410.321</v>
      </c>
      <c r="H16" s="13"/>
      <c r="I16" s="83"/>
      <c r="J16" s="83"/>
      <c r="K16" s="83"/>
      <c r="L16" s="18"/>
      <c r="M16" s="18"/>
      <c r="N16" s="18"/>
      <c r="O16" s="18"/>
      <c r="T16" s="19"/>
      <c r="V16" s="19"/>
      <c r="W16" s="19"/>
      <c r="X16" s="19"/>
      <c r="Y16" s="19"/>
      <c r="Z16" s="19"/>
      <c r="AA16" s="19"/>
      <c r="AB16" s="19"/>
    </row>
    <row r="17" spans="1:28" ht="12">
      <c r="A17" s="75"/>
      <c r="B17" s="75"/>
      <c r="C17" s="7" t="s">
        <v>10</v>
      </c>
      <c r="D17" s="69">
        <v>8543.415</v>
      </c>
      <c r="E17" s="69">
        <v>8923.548</v>
      </c>
      <c r="F17" s="91">
        <v>8543.415</v>
      </c>
      <c r="G17" s="91">
        <v>8923.548</v>
      </c>
      <c r="H17" s="13"/>
      <c r="I17" s="83"/>
      <c r="J17" s="83"/>
      <c r="K17" s="83"/>
      <c r="L17" s="18"/>
      <c r="M17" s="18"/>
      <c r="N17" s="18"/>
      <c r="O17" s="18"/>
      <c r="T17" s="19"/>
      <c r="V17" s="19"/>
      <c r="W17" s="19"/>
      <c r="X17" s="19"/>
      <c r="Y17" s="19"/>
      <c r="Z17" s="19"/>
      <c r="AA17" s="19"/>
      <c r="AB17" s="19"/>
    </row>
    <row r="18" spans="1:28" ht="12">
      <c r="A18" s="75"/>
      <c r="B18" s="75"/>
      <c r="C18" s="24" t="s">
        <v>25</v>
      </c>
      <c r="D18" s="69">
        <v>7004.493</v>
      </c>
      <c r="E18" s="69">
        <v>5771.333</v>
      </c>
      <c r="F18" s="91">
        <v>7004.493</v>
      </c>
      <c r="G18" s="91">
        <v>5771.333</v>
      </c>
      <c r="H18" s="13"/>
      <c r="I18" s="83"/>
      <c r="J18" s="83"/>
      <c r="K18" s="83"/>
      <c r="L18" s="18"/>
      <c r="M18" s="18"/>
      <c r="N18" s="18"/>
      <c r="O18" s="18"/>
      <c r="T18" s="19"/>
      <c r="V18" s="19"/>
      <c r="W18" s="19"/>
      <c r="X18" s="19"/>
      <c r="Y18" s="19"/>
      <c r="Z18" s="19"/>
      <c r="AA18" s="19"/>
      <c r="AB18" s="19"/>
    </row>
    <row r="19" spans="1:28" ht="12">
      <c r="A19" s="75"/>
      <c r="B19" s="75"/>
      <c r="C19" s="7" t="s">
        <v>17</v>
      </c>
      <c r="D19" s="69">
        <v>4485.038</v>
      </c>
      <c r="E19" s="69">
        <v>4774.459</v>
      </c>
      <c r="F19" s="91">
        <v>4485.038</v>
      </c>
      <c r="G19" s="91">
        <v>4774.459</v>
      </c>
      <c r="H19" s="13"/>
      <c r="I19" s="83"/>
      <c r="J19" s="83"/>
      <c r="K19" s="83"/>
      <c r="L19" s="18"/>
      <c r="M19" s="18"/>
      <c r="N19" s="18"/>
      <c r="O19" s="18"/>
      <c r="T19" s="19"/>
      <c r="V19" s="19"/>
      <c r="W19" s="19"/>
      <c r="X19" s="19"/>
      <c r="Y19" s="19"/>
      <c r="Z19" s="19"/>
      <c r="AA19" s="19"/>
      <c r="AB19" s="19"/>
    </row>
    <row r="20" spans="1:28" ht="12">
      <c r="A20" s="75"/>
      <c r="B20" s="75"/>
      <c r="C20" s="7" t="s">
        <v>1</v>
      </c>
      <c r="D20" s="69">
        <v>4478.949</v>
      </c>
      <c r="E20" s="69">
        <v>2946.195</v>
      </c>
      <c r="F20" s="91">
        <v>4478.949</v>
      </c>
      <c r="G20" s="91">
        <v>2946.195</v>
      </c>
      <c r="H20" s="13"/>
      <c r="I20" s="83"/>
      <c r="J20" s="83"/>
      <c r="K20" s="83"/>
      <c r="L20" s="18"/>
      <c r="M20" s="18"/>
      <c r="N20" s="18"/>
      <c r="O20" s="18"/>
      <c r="T20" s="19"/>
      <c r="V20" s="19"/>
      <c r="W20" s="19"/>
      <c r="X20" s="19"/>
      <c r="Y20" s="19"/>
      <c r="Z20" s="19"/>
      <c r="AA20" s="19"/>
      <c r="AB20" s="19"/>
    </row>
    <row r="21" spans="1:28" ht="12">
      <c r="A21" s="75"/>
      <c r="B21" s="75"/>
      <c r="C21" s="7" t="s">
        <v>8</v>
      </c>
      <c r="D21" s="69">
        <v>2991.152</v>
      </c>
      <c r="E21" s="69">
        <v>2941.949</v>
      </c>
      <c r="F21" s="91">
        <v>2991.152</v>
      </c>
      <c r="G21" s="91">
        <v>2941.949</v>
      </c>
      <c r="H21" s="13"/>
      <c r="I21" s="83"/>
      <c r="J21" s="83"/>
      <c r="K21" s="83"/>
      <c r="L21" s="18"/>
      <c r="M21" s="18"/>
      <c r="N21" s="18"/>
      <c r="O21" s="18"/>
      <c r="T21" s="19"/>
      <c r="V21" s="19"/>
      <c r="W21" s="19"/>
      <c r="X21" s="19"/>
      <c r="Y21" s="19"/>
      <c r="Z21" s="19"/>
      <c r="AA21" s="19"/>
      <c r="AB21" s="19"/>
    </row>
    <row r="22" spans="1:28" ht="12">
      <c r="A22" s="75"/>
      <c r="B22" s="75"/>
      <c r="C22" s="7" t="s">
        <v>24</v>
      </c>
      <c r="D22" s="69">
        <v>2527.76</v>
      </c>
      <c r="E22" s="69">
        <v>2568.154</v>
      </c>
      <c r="F22" s="91">
        <v>2527.76</v>
      </c>
      <c r="G22" s="91">
        <v>2568.154</v>
      </c>
      <c r="H22" s="13"/>
      <c r="I22" s="83"/>
      <c r="J22" s="83"/>
      <c r="K22" s="83"/>
      <c r="L22" s="18"/>
      <c r="M22" s="18"/>
      <c r="N22" s="18"/>
      <c r="O22" s="18"/>
      <c r="T22" s="19"/>
      <c r="V22" s="19"/>
      <c r="W22" s="19"/>
      <c r="X22" s="19"/>
      <c r="Y22" s="19"/>
      <c r="Z22" s="19"/>
      <c r="AA22" s="19"/>
      <c r="AB22" s="19"/>
    </row>
    <row r="23" spans="1:28" ht="12">
      <c r="A23" s="75"/>
      <c r="B23" s="75"/>
      <c r="C23" s="7" t="s">
        <v>23</v>
      </c>
      <c r="D23" s="69">
        <v>2559.417</v>
      </c>
      <c r="E23" s="69">
        <v>1998.693</v>
      </c>
      <c r="F23" s="91">
        <v>2559.417</v>
      </c>
      <c r="G23" s="91">
        <v>1998.693</v>
      </c>
      <c r="H23" s="13"/>
      <c r="I23" s="83"/>
      <c r="J23" s="83"/>
      <c r="K23" s="83"/>
      <c r="L23" s="18"/>
      <c r="M23" s="18"/>
      <c r="N23" s="18"/>
      <c r="O23" s="18"/>
      <c r="T23" s="19"/>
      <c r="V23" s="19"/>
      <c r="W23" s="19"/>
      <c r="X23" s="19"/>
      <c r="Y23" s="19"/>
      <c r="Z23" s="19"/>
      <c r="AA23" s="19"/>
      <c r="AB23" s="19"/>
    </row>
    <row r="24" spans="1:28" ht="12">
      <c r="A24" s="75"/>
      <c r="B24" s="75"/>
      <c r="C24" s="7" t="s">
        <v>4</v>
      </c>
      <c r="D24" s="69">
        <v>1224.795</v>
      </c>
      <c r="E24" s="69">
        <v>1718.394</v>
      </c>
      <c r="F24" s="91">
        <v>1224.795</v>
      </c>
      <c r="G24" s="91">
        <v>1718.394</v>
      </c>
      <c r="H24" s="13"/>
      <c r="I24" s="83"/>
      <c r="J24" s="83"/>
      <c r="K24" s="83"/>
      <c r="L24" s="18"/>
      <c r="M24" s="18"/>
      <c r="N24" s="18"/>
      <c r="O24" s="18"/>
      <c r="T24" s="19"/>
      <c r="V24" s="19"/>
      <c r="W24" s="19"/>
      <c r="X24" s="19"/>
      <c r="Y24" s="19"/>
      <c r="Z24" s="19"/>
      <c r="AA24" s="19"/>
      <c r="AB24" s="19"/>
    </row>
    <row r="25" spans="1:28" ht="12">
      <c r="A25" s="75"/>
      <c r="B25" s="75"/>
      <c r="C25" s="7" t="s">
        <v>19</v>
      </c>
      <c r="D25" s="69">
        <v>1491.845</v>
      </c>
      <c r="E25" s="69">
        <v>1679.051</v>
      </c>
      <c r="F25" s="91">
        <v>1491.845</v>
      </c>
      <c r="G25" s="91">
        <v>1679.051</v>
      </c>
      <c r="H25" s="13"/>
      <c r="I25" s="83"/>
      <c r="J25" s="83"/>
      <c r="K25" s="83"/>
      <c r="L25" s="18"/>
      <c r="M25" s="18"/>
      <c r="N25" s="18"/>
      <c r="O25" s="18"/>
      <c r="T25" s="19"/>
      <c r="V25" s="19"/>
      <c r="W25" s="19"/>
      <c r="X25" s="19"/>
      <c r="Y25" s="19"/>
      <c r="Z25" s="19"/>
      <c r="AA25" s="19"/>
      <c r="AB25" s="19"/>
    </row>
    <row r="26" spans="1:28" ht="12">
      <c r="A26" s="75"/>
      <c r="B26" s="75"/>
      <c r="C26" s="18" t="s">
        <v>120</v>
      </c>
      <c r="D26" s="69">
        <v>1972.204</v>
      </c>
      <c r="E26" s="69">
        <v>1385.065</v>
      </c>
      <c r="F26" s="91">
        <v>1972.204</v>
      </c>
      <c r="G26" s="91">
        <v>1385.065</v>
      </c>
      <c r="H26" s="13"/>
      <c r="I26" s="83"/>
      <c r="J26" s="83"/>
      <c r="K26" s="83"/>
      <c r="L26" s="18"/>
      <c r="M26" s="18"/>
      <c r="N26" s="18"/>
      <c r="O26" s="18"/>
      <c r="T26" s="19"/>
      <c r="V26" s="19"/>
      <c r="W26" s="19"/>
      <c r="X26" s="19"/>
      <c r="Y26" s="19"/>
      <c r="Z26" s="19"/>
      <c r="AA26" s="19"/>
      <c r="AB26" s="19"/>
    </row>
    <row r="27" spans="1:28" ht="12">
      <c r="A27" s="75"/>
      <c r="B27" s="75"/>
      <c r="C27" s="7" t="s">
        <v>18</v>
      </c>
      <c r="D27" s="69">
        <v>1472.864</v>
      </c>
      <c r="E27" s="69">
        <v>1272.288</v>
      </c>
      <c r="F27" s="91">
        <v>1472.864</v>
      </c>
      <c r="G27" s="91">
        <v>1272.288</v>
      </c>
      <c r="H27" s="13"/>
      <c r="I27" s="83"/>
      <c r="J27" s="83"/>
      <c r="K27" s="83"/>
      <c r="L27" s="18"/>
      <c r="M27" s="18"/>
      <c r="N27" s="18"/>
      <c r="O27" s="18"/>
      <c r="T27" s="19"/>
      <c r="V27" s="19"/>
      <c r="W27" s="19"/>
      <c r="X27" s="19"/>
      <c r="Y27" s="19"/>
      <c r="Z27" s="19"/>
      <c r="AA27" s="19"/>
      <c r="AB27" s="19"/>
    </row>
    <row r="28" spans="1:28" ht="12">
      <c r="A28" s="75"/>
      <c r="B28" s="75"/>
      <c r="C28" s="7" t="s">
        <v>3</v>
      </c>
      <c r="D28" s="69">
        <v>1362.864</v>
      </c>
      <c r="E28" s="69">
        <v>1162.342</v>
      </c>
      <c r="F28" s="91">
        <v>1362.864</v>
      </c>
      <c r="G28" s="91">
        <v>1162.342</v>
      </c>
      <c r="H28" s="13"/>
      <c r="I28" s="83"/>
      <c r="J28" s="83"/>
      <c r="K28" s="83"/>
      <c r="L28" s="18"/>
      <c r="M28" s="18"/>
      <c r="N28" s="18"/>
      <c r="O28" s="18"/>
      <c r="T28" s="19"/>
      <c r="V28" s="19"/>
      <c r="W28" s="19"/>
      <c r="X28" s="19"/>
      <c r="Y28" s="19"/>
      <c r="Z28" s="19"/>
      <c r="AA28" s="19"/>
      <c r="AB28" s="19"/>
    </row>
    <row r="29" spans="1:28" ht="12">
      <c r="A29" s="75"/>
      <c r="B29" s="75"/>
      <c r="C29" s="7" t="s">
        <v>20</v>
      </c>
      <c r="D29" s="69">
        <v>666.529</v>
      </c>
      <c r="E29" s="69">
        <v>701.228</v>
      </c>
      <c r="F29" s="91">
        <v>666.529</v>
      </c>
      <c r="G29" s="91">
        <v>701.228</v>
      </c>
      <c r="H29" s="13"/>
      <c r="I29" s="83"/>
      <c r="J29" s="83"/>
      <c r="K29" s="83"/>
      <c r="L29" s="18"/>
      <c r="M29" s="18"/>
      <c r="N29" s="18"/>
      <c r="O29" s="18"/>
      <c r="T29" s="19"/>
      <c r="V29" s="19"/>
      <c r="W29" s="19"/>
      <c r="X29" s="19"/>
      <c r="Y29" s="19"/>
      <c r="Z29" s="19"/>
      <c r="AA29" s="19"/>
      <c r="AB29" s="19"/>
    </row>
    <row r="30" spans="1:28" ht="12">
      <c r="A30" s="75"/>
      <c r="B30" s="75"/>
      <c r="C30" s="7" t="s">
        <v>119</v>
      </c>
      <c r="D30" s="69">
        <v>666.198</v>
      </c>
      <c r="E30" s="69">
        <v>670.59</v>
      </c>
      <c r="F30" s="91">
        <v>666.198</v>
      </c>
      <c r="G30" s="91">
        <v>670.59</v>
      </c>
      <c r="H30" s="13"/>
      <c r="I30" s="83"/>
      <c r="J30" s="83"/>
      <c r="K30" s="83"/>
      <c r="L30" s="18"/>
      <c r="M30" s="18"/>
      <c r="N30" s="18"/>
      <c r="O30" s="18"/>
      <c r="T30" s="19"/>
      <c r="V30" s="19"/>
      <c r="W30" s="19"/>
      <c r="X30" s="19"/>
      <c r="Y30" s="19"/>
      <c r="Z30" s="19"/>
      <c r="AA30" s="19"/>
      <c r="AB30" s="19"/>
    </row>
    <row r="31" spans="1:28" ht="12">
      <c r="A31" s="75"/>
      <c r="B31" s="75"/>
      <c r="C31" s="7" t="s">
        <v>15</v>
      </c>
      <c r="D31" s="69">
        <v>540.599</v>
      </c>
      <c r="E31" s="69">
        <v>596.554</v>
      </c>
      <c r="F31" s="91">
        <v>540.599</v>
      </c>
      <c r="G31" s="91">
        <v>596.554</v>
      </c>
      <c r="H31" s="13"/>
      <c r="I31" s="83"/>
      <c r="J31" s="83"/>
      <c r="K31" s="83"/>
      <c r="L31" s="18"/>
      <c r="M31" s="18"/>
      <c r="N31" s="18"/>
      <c r="O31" s="18"/>
      <c r="T31" s="19"/>
      <c r="V31" s="19"/>
      <c r="W31" s="19"/>
      <c r="X31" s="19"/>
      <c r="Y31" s="19"/>
      <c r="Z31" s="19"/>
      <c r="AA31" s="19"/>
      <c r="AB31" s="19"/>
    </row>
    <row r="32" spans="1:28" ht="12">
      <c r="A32" s="75"/>
      <c r="B32" s="75"/>
      <c r="C32" s="7" t="s">
        <v>22</v>
      </c>
      <c r="D32" s="69">
        <v>415.479</v>
      </c>
      <c r="E32" s="69">
        <v>375.688</v>
      </c>
      <c r="F32" s="91">
        <v>415.479</v>
      </c>
      <c r="G32" s="91">
        <v>375.688</v>
      </c>
      <c r="H32" s="13"/>
      <c r="I32" s="83"/>
      <c r="J32" s="83"/>
      <c r="K32" s="83"/>
      <c r="L32" s="18"/>
      <c r="M32" s="18"/>
      <c r="N32" s="18"/>
      <c r="O32" s="18"/>
      <c r="T32" s="19"/>
      <c r="V32" s="19"/>
      <c r="W32" s="19"/>
      <c r="X32" s="19"/>
      <c r="Y32" s="19"/>
      <c r="Z32" s="19"/>
      <c r="AA32" s="19"/>
      <c r="AB32" s="19"/>
    </row>
    <row r="33" spans="1:28" ht="12">
      <c r="A33" s="75"/>
      <c r="B33" s="75"/>
      <c r="C33" s="7" t="s">
        <v>14</v>
      </c>
      <c r="D33" s="69">
        <v>380.072</v>
      </c>
      <c r="E33" s="69">
        <v>237.18</v>
      </c>
      <c r="F33" s="91">
        <v>380.072</v>
      </c>
      <c r="G33" s="91">
        <v>237.18</v>
      </c>
      <c r="H33" s="13"/>
      <c r="I33" s="83"/>
      <c r="J33" s="83"/>
      <c r="K33" s="83"/>
      <c r="L33" s="18"/>
      <c r="M33" s="18"/>
      <c r="N33" s="18"/>
      <c r="O33" s="18"/>
      <c r="T33" s="19"/>
      <c r="V33" s="19"/>
      <c r="W33" s="19"/>
      <c r="X33" s="19"/>
      <c r="Y33" s="19"/>
      <c r="Z33" s="19"/>
      <c r="AA33" s="19"/>
      <c r="AB33" s="19"/>
    </row>
    <row r="34" spans="1:28" ht="12">
      <c r="A34" s="75"/>
      <c r="B34" s="75"/>
      <c r="C34" s="7" t="s">
        <v>7</v>
      </c>
      <c r="D34" s="69">
        <v>291.773</v>
      </c>
      <c r="E34" s="69">
        <v>221.041</v>
      </c>
      <c r="F34" s="91">
        <v>291.773</v>
      </c>
      <c r="G34" s="91">
        <v>221.041</v>
      </c>
      <c r="H34" s="13"/>
      <c r="I34" s="83"/>
      <c r="J34" s="83"/>
      <c r="K34" s="83"/>
      <c r="L34" s="18"/>
      <c r="M34" s="18"/>
      <c r="N34" s="18"/>
      <c r="O34" s="18"/>
      <c r="T34" s="19"/>
      <c r="V34" s="19"/>
      <c r="W34" s="19"/>
      <c r="X34" s="19"/>
      <c r="Y34" s="19"/>
      <c r="Z34" s="19"/>
      <c r="AA34" s="19"/>
      <c r="AB34" s="19"/>
    </row>
    <row r="35" spans="1:28" ht="12">
      <c r="A35" s="75"/>
      <c r="B35" s="75"/>
      <c r="C35" s="7" t="s">
        <v>11</v>
      </c>
      <c r="D35" s="69">
        <v>37.311</v>
      </c>
      <c r="E35" s="69">
        <v>173.377</v>
      </c>
      <c r="F35" s="91">
        <v>37.311</v>
      </c>
      <c r="G35" s="91">
        <v>173.377</v>
      </c>
      <c r="H35" s="13"/>
      <c r="I35" s="83"/>
      <c r="J35" s="83"/>
      <c r="K35" s="83"/>
      <c r="L35" s="18"/>
      <c r="M35" s="18"/>
      <c r="N35" s="18"/>
      <c r="O35" s="18"/>
      <c r="T35" s="19"/>
      <c r="V35" s="19"/>
      <c r="W35" s="19"/>
      <c r="X35" s="19"/>
      <c r="Y35" s="19"/>
      <c r="Z35" s="19"/>
      <c r="AA35" s="19"/>
      <c r="AB35" s="19"/>
    </row>
    <row r="36" spans="1:28" ht="12">
      <c r="A36" s="75"/>
      <c r="B36" s="75"/>
      <c r="C36" s="7" t="s">
        <v>13</v>
      </c>
      <c r="D36" s="69">
        <v>105.323</v>
      </c>
      <c r="E36" s="69">
        <v>165.477</v>
      </c>
      <c r="F36" s="91">
        <v>105.323</v>
      </c>
      <c r="G36" s="91">
        <v>165.477</v>
      </c>
      <c r="H36" s="13"/>
      <c r="I36" s="83"/>
      <c r="J36" s="83"/>
      <c r="K36" s="83"/>
      <c r="L36" s="18"/>
      <c r="M36" s="18"/>
      <c r="N36" s="18"/>
      <c r="O36" s="18"/>
      <c r="T36" s="19"/>
      <c r="V36" s="19"/>
      <c r="W36" s="19"/>
      <c r="X36" s="19"/>
      <c r="Y36" s="19"/>
      <c r="Z36" s="19"/>
      <c r="AA36" s="19"/>
      <c r="AB36" s="19"/>
    </row>
    <row r="37" spans="1:28" ht="12">
      <c r="A37" s="75"/>
      <c r="B37" s="75"/>
      <c r="C37" s="7" t="s">
        <v>21</v>
      </c>
      <c r="D37" s="69">
        <v>117.18</v>
      </c>
      <c r="E37" s="69">
        <v>155.229</v>
      </c>
      <c r="F37" s="91">
        <v>117.18</v>
      </c>
      <c r="G37" s="91">
        <v>155.229</v>
      </c>
      <c r="H37" s="13"/>
      <c r="I37" s="83"/>
      <c r="J37" s="83"/>
      <c r="K37" s="83"/>
      <c r="L37" s="18"/>
      <c r="M37" s="18"/>
      <c r="N37" s="18"/>
      <c r="O37" s="18"/>
      <c r="T37" s="19"/>
      <c r="V37" s="19"/>
      <c r="W37" s="19"/>
      <c r="X37" s="19"/>
      <c r="Y37" s="19"/>
      <c r="Z37" s="19"/>
      <c r="AA37" s="19"/>
      <c r="AB37" s="19"/>
    </row>
    <row r="38" spans="1:28" ht="12">
      <c r="A38" s="75"/>
      <c r="B38" s="75"/>
      <c r="C38" s="7" t="s">
        <v>29</v>
      </c>
      <c r="D38" s="69">
        <v>72.553</v>
      </c>
      <c r="E38" s="69">
        <v>130.326</v>
      </c>
      <c r="F38" s="91">
        <v>72.553</v>
      </c>
      <c r="G38" s="91">
        <v>130.326</v>
      </c>
      <c r="H38" s="13"/>
      <c r="I38" s="83"/>
      <c r="J38" s="83"/>
      <c r="K38" s="83"/>
      <c r="L38" s="18"/>
      <c r="M38" s="18"/>
      <c r="N38" s="18"/>
      <c r="O38" s="18"/>
      <c r="T38" s="19"/>
      <c r="V38" s="19"/>
      <c r="W38" s="19"/>
      <c r="X38" s="19"/>
      <c r="Y38" s="19"/>
      <c r="Z38" s="19"/>
      <c r="AA38" s="19"/>
      <c r="AB38" s="19"/>
    </row>
    <row r="39" spans="1:28" ht="12">
      <c r="A39" s="75"/>
      <c r="B39" s="75"/>
      <c r="C39" s="7" t="s">
        <v>12</v>
      </c>
      <c r="D39" s="69">
        <v>67.906</v>
      </c>
      <c r="E39" s="69">
        <v>104.142</v>
      </c>
      <c r="F39" s="91">
        <v>67.906</v>
      </c>
      <c r="G39" s="91">
        <v>104.142</v>
      </c>
      <c r="H39" s="13"/>
      <c r="I39" s="83"/>
      <c r="J39" s="83"/>
      <c r="K39" s="83"/>
      <c r="L39" s="18"/>
      <c r="M39" s="18"/>
      <c r="N39" s="18"/>
      <c r="O39" s="18"/>
      <c r="T39" s="19"/>
      <c r="V39" s="19"/>
      <c r="W39" s="19"/>
      <c r="X39" s="19"/>
      <c r="Y39" s="19"/>
      <c r="Z39" s="19"/>
      <c r="AA39" s="19"/>
      <c r="AB39" s="19"/>
    </row>
    <row r="40" spans="1:28" ht="12">
      <c r="A40" s="75"/>
      <c r="B40" s="75"/>
      <c r="C40" s="7" t="s">
        <v>16</v>
      </c>
      <c r="D40" s="69">
        <v>24.856</v>
      </c>
      <c r="E40" s="69">
        <v>36.523</v>
      </c>
      <c r="F40" s="91">
        <v>24.856</v>
      </c>
      <c r="G40" s="91">
        <v>36.523</v>
      </c>
      <c r="H40" s="13"/>
      <c r="I40" s="83"/>
      <c r="J40" s="83"/>
      <c r="K40" s="83"/>
      <c r="L40" s="18"/>
      <c r="M40" s="18"/>
      <c r="N40" s="18"/>
      <c r="O40" s="18"/>
      <c r="T40" s="19"/>
      <c r="V40" s="19"/>
      <c r="W40" s="19"/>
      <c r="X40" s="19"/>
      <c r="Y40" s="19"/>
      <c r="Z40" s="19"/>
      <c r="AA40" s="19"/>
      <c r="AB40" s="19"/>
    </row>
    <row r="41" spans="1:28" ht="12">
      <c r="A41" s="75"/>
      <c r="B41" s="75"/>
      <c r="C41" s="7"/>
      <c r="D41" s="69"/>
      <c r="E41" s="69"/>
      <c r="F41" s="91"/>
      <c r="G41" s="91"/>
      <c r="H41" s="13"/>
      <c r="I41" s="83"/>
      <c r="J41" s="83"/>
      <c r="K41" s="83"/>
      <c r="L41" s="18"/>
      <c r="M41" s="18"/>
      <c r="N41" s="18"/>
      <c r="O41" s="18"/>
      <c r="T41" s="19"/>
      <c r="V41" s="19"/>
      <c r="W41" s="19"/>
      <c r="X41" s="19"/>
      <c r="Y41" s="19"/>
      <c r="Z41" s="19"/>
      <c r="AA41" s="19"/>
      <c r="AB41" s="19"/>
    </row>
    <row r="42" spans="1:28" ht="12">
      <c r="A42" s="75"/>
      <c r="B42" s="75"/>
      <c r="C42" s="7" t="s">
        <v>41</v>
      </c>
      <c r="D42" s="69">
        <v>11161.172</v>
      </c>
      <c r="E42" s="69">
        <v>13475.026</v>
      </c>
      <c r="F42" s="91">
        <v>11161.172</v>
      </c>
      <c r="G42" s="91">
        <v>13475.026</v>
      </c>
      <c r="H42" s="15"/>
      <c r="I42" s="83"/>
      <c r="J42" s="83"/>
      <c r="K42" s="83"/>
      <c r="L42" s="18"/>
      <c r="M42" s="18"/>
      <c r="N42" s="18"/>
      <c r="O42" s="18"/>
      <c r="T42" s="19"/>
      <c r="V42" s="19"/>
      <c r="W42" s="19"/>
      <c r="X42" s="19"/>
      <c r="Y42" s="19"/>
      <c r="Z42" s="19"/>
      <c r="AA42" s="19"/>
      <c r="AB42" s="19"/>
    </row>
    <row r="43" spans="1:28" ht="12">
      <c r="A43" s="75"/>
      <c r="B43" s="75"/>
      <c r="C43" s="7" t="s">
        <v>49</v>
      </c>
      <c r="D43" s="69">
        <v>3225.786</v>
      </c>
      <c r="E43" s="69">
        <v>3432.426</v>
      </c>
      <c r="F43" s="91">
        <v>3225.786</v>
      </c>
      <c r="G43" s="91">
        <v>3432.426</v>
      </c>
      <c r="H43" s="15"/>
      <c r="I43" s="83"/>
      <c r="J43" s="83"/>
      <c r="K43" s="83"/>
      <c r="L43" s="18"/>
      <c r="M43" s="18"/>
      <c r="N43" s="18"/>
      <c r="O43" s="18"/>
      <c r="T43" s="19"/>
      <c r="V43" s="19"/>
      <c r="W43" s="19"/>
      <c r="X43" s="19"/>
      <c r="Y43" s="19"/>
      <c r="Z43" s="19"/>
      <c r="AA43" s="19"/>
      <c r="AB43" s="19"/>
    </row>
    <row r="44" spans="1:28" ht="12">
      <c r="A44" s="75"/>
      <c r="B44" s="104"/>
      <c r="C44" s="7" t="s">
        <v>28</v>
      </c>
      <c r="D44" s="69">
        <v>1763.033</v>
      </c>
      <c r="E44" s="69">
        <v>1433.645</v>
      </c>
      <c r="F44" s="91">
        <v>1763.033</v>
      </c>
      <c r="G44" s="91">
        <v>1433.645</v>
      </c>
      <c r="H44" s="13"/>
      <c r="I44" s="83"/>
      <c r="J44" s="83"/>
      <c r="K44" s="83"/>
      <c r="L44" s="18"/>
      <c r="M44" s="18"/>
      <c r="N44" s="18"/>
      <c r="O44" s="18"/>
      <c r="T44" s="19"/>
      <c r="V44" s="19"/>
      <c r="W44" s="19"/>
      <c r="X44" s="19"/>
      <c r="Y44" s="19"/>
      <c r="Z44" s="19"/>
      <c r="AA44" s="19"/>
      <c r="AB44" s="19"/>
    </row>
    <row r="45" spans="1:28" ht="12">
      <c r="A45" s="75"/>
      <c r="B45" s="75"/>
      <c r="C45" s="7" t="s">
        <v>126</v>
      </c>
      <c r="D45" s="85" t="s">
        <v>26</v>
      </c>
      <c r="E45" s="69">
        <v>945.923</v>
      </c>
      <c r="F45" s="91"/>
      <c r="G45" s="91">
        <v>945.923</v>
      </c>
      <c r="H45" s="13"/>
      <c r="I45" s="83"/>
      <c r="J45" s="83"/>
      <c r="K45" s="83"/>
      <c r="L45" s="18"/>
      <c r="M45" s="18"/>
      <c r="N45" s="18"/>
      <c r="O45" s="18"/>
      <c r="T45" s="19"/>
      <c r="V45" s="19"/>
      <c r="W45" s="19"/>
      <c r="X45" s="19"/>
      <c r="Y45" s="19"/>
      <c r="Z45" s="19"/>
      <c r="AA45" s="19"/>
      <c r="AB45" s="19"/>
    </row>
    <row r="46" spans="1:28" ht="12">
      <c r="A46" s="75"/>
      <c r="B46" s="75"/>
      <c r="C46" s="7" t="s">
        <v>82</v>
      </c>
      <c r="D46" s="85" t="s">
        <v>26</v>
      </c>
      <c r="E46" s="69">
        <v>284.124</v>
      </c>
      <c r="F46" s="91"/>
      <c r="G46" s="91">
        <v>284.124</v>
      </c>
      <c r="H46" s="13"/>
      <c r="I46" s="83"/>
      <c r="J46" s="83"/>
      <c r="K46" s="83"/>
      <c r="L46" s="18"/>
      <c r="M46" s="18"/>
      <c r="N46" s="18"/>
      <c r="O46" s="18"/>
      <c r="T46" s="19"/>
      <c r="V46" s="19"/>
      <c r="W46" s="19"/>
      <c r="X46" s="19"/>
      <c r="Y46" s="19"/>
      <c r="Z46" s="19"/>
      <c r="AA46" s="19"/>
      <c r="AB46" s="19"/>
    </row>
    <row r="47" spans="1:28" ht="12">
      <c r="A47" s="75"/>
      <c r="B47" s="75"/>
      <c r="C47" s="7" t="s">
        <v>36</v>
      </c>
      <c r="D47" s="69">
        <v>149.534</v>
      </c>
      <c r="E47" s="69">
        <v>40.797</v>
      </c>
      <c r="F47" s="91">
        <v>149.534</v>
      </c>
      <c r="G47" s="91">
        <v>40.797</v>
      </c>
      <c r="H47" s="13"/>
      <c r="I47" s="83"/>
      <c r="J47" s="83"/>
      <c r="K47" s="83"/>
      <c r="L47" s="18"/>
      <c r="M47" s="18"/>
      <c r="N47" s="18"/>
      <c r="O47" s="18"/>
      <c r="T47" s="19"/>
      <c r="V47" s="19"/>
      <c r="W47" s="19"/>
      <c r="X47" s="19"/>
      <c r="Y47" s="19"/>
      <c r="Z47" s="19"/>
      <c r="AA47" s="19"/>
      <c r="AB47" s="19"/>
    </row>
    <row r="48" spans="1:28" ht="12">
      <c r="A48" s="75"/>
      <c r="B48" s="75"/>
      <c r="C48" s="7" t="s">
        <v>127</v>
      </c>
      <c r="D48" s="85" t="s">
        <v>26</v>
      </c>
      <c r="E48" s="69">
        <v>1.348</v>
      </c>
      <c r="F48" s="91"/>
      <c r="G48" s="91">
        <v>1.348</v>
      </c>
      <c r="H48" s="13"/>
      <c r="I48" s="83"/>
      <c r="J48" s="83"/>
      <c r="K48" s="83"/>
      <c r="L48" s="18"/>
      <c r="M48" s="18"/>
      <c r="N48" s="18"/>
      <c r="O48" s="18"/>
      <c r="T48" s="19"/>
      <c r="V48" s="19"/>
      <c r="W48" s="19"/>
      <c r="X48" s="19"/>
      <c r="Y48" s="19"/>
      <c r="Z48" s="19"/>
      <c r="AA48" s="19"/>
      <c r="AB48" s="19"/>
    </row>
    <row r="49" spans="1:28" ht="12">
      <c r="A49" s="75"/>
      <c r="B49" s="75"/>
      <c r="C49" s="7" t="s">
        <v>27</v>
      </c>
      <c r="D49" s="69">
        <v>8.354</v>
      </c>
      <c r="E49" s="69">
        <v>1.204</v>
      </c>
      <c r="F49" s="91">
        <v>8.354</v>
      </c>
      <c r="G49" s="91">
        <v>1.204</v>
      </c>
      <c r="H49" s="13"/>
      <c r="I49" s="83"/>
      <c r="J49" s="83"/>
      <c r="K49" s="83"/>
      <c r="L49" s="18"/>
      <c r="M49" s="18"/>
      <c r="N49" s="18"/>
      <c r="O49" s="18"/>
      <c r="T49" s="19"/>
      <c r="V49" s="19"/>
      <c r="W49" s="19"/>
      <c r="X49" s="19"/>
      <c r="Y49" s="19"/>
      <c r="Z49" s="19"/>
      <c r="AA49" s="19"/>
      <c r="AB49" s="19"/>
    </row>
    <row r="50" spans="1:28" ht="12">
      <c r="A50" s="16"/>
      <c r="B50" s="14"/>
      <c r="C50" s="7"/>
      <c r="D50" s="69"/>
      <c r="E50" s="69"/>
      <c r="F50" s="91"/>
      <c r="G50" s="91"/>
      <c r="H50" s="13"/>
      <c r="I50" s="83"/>
      <c r="J50" s="83"/>
      <c r="K50" s="83"/>
      <c r="L50" s="18"/>
      <c r="M50" s="18"/>
      <c r="N50" s="18"/>
      <c r="O50" s="18"/>
      <c r="T50" s="19"/>
      <c r="V50" s="19"/>
      <c r="W50" s="19"/>
      <c r="X50" s="19"/>
      <c r="Y50" s="19"/>
      <c r="Z50" s="19"/>
      <c r="AA50" s="19"/>
      <c r="AB50" s="19"/>
    </row>
    <row r="51" spans="1:28" ht="12">
      <c r="A51" s="16"/>
      <c r="B51" s="14"/>
      <c r="C51" s="7" t="s">
        <v>133</v>
      </c>
      <c r="E51" s="69"/>
      <c r="F51" s="91"/>
      <c r="G51" s="91"/>
      <c r="H51" s="69"/>
      <c r="I51" s="69"/>
      <c r="J51" s="69"/>
      <c r="K51" s="13"/>
      <c r="L51" s="7"/>
      <c r="N51" s="7"/>
      <c r="T51" s="19"/>
      <c r="V51" s="19"/>
      <c r="W51" s="19"/>
      <c r="X51" s="19"/>
      <c r="Y51" s="19"/>
      <c r="Z51" s="19"/>
      <c r="AA51" s="19"/>
      <c r="AB51" s="19"/>
    </row>
    <row r="52" spans="1:28" ht="12">
      <c r="A52" s="16"/>
      <c r="B52" s="14"/>
      <c r="C52" s="7" t="s">
        <v>125</v>
      </c>
      <c r="D52" s="7"/>
      <c r="E52" s="7"/>
      <c r="F52" s="102"/>
      <c r="G52" s="102"/>
      <c r="H52" s="7"/>
      <c r="I52" s="7"/>
      <c r="J52" s="7"/>
      <c r="K52" s="7"/>
      <c r="L52" s="7"/>
      <c r="N52" s="7"/>
      <c r="O52" s="7"/>
      <c r="P52" s="7"/>
      <c r="T52" s="19"/>
      <c r="V52" s="19"/>
      <c r="W52" s="19"/>
      <c r="X52" s="19"/>
      <c r="Y52" s="19"/>
      <c r="Z52" s="19"/>
      <c r="AA52" s="19"/>
      <c r="AB52" s="19"/>
    </row>
    <row r="53" spans="1:16" ht="12">
      <c r="A53" s="16"/>
      <c r="C53" s="7" t="s">
        <v>132</v>
      </c>
      <c r="D53" s="7"/>
      <c r="E53" s="7"/>
      <c r="F53" s="102"/>
      <c r="G53" s="102"/>
      <c r="H53" s="7"/>
      <c r="I53" s="20"/>
      <c r="J53" s="20"/>
      <c r="K53" s="20"/>
      <c r="M53" s="17"/>
      <c r="O53" s="7"/>
      <c r="P53" s="7"/>
    </row>
    <row r="54" spans="3:14" ht="12">
      <c r="C54" s="62" t="s">
        <v>90</v>
      </c>
      <c r="I54" s="5"/>
      <c r="J54" s="5"/>
      <c r="K54" s="5"/>
      <c r="L54" s="62"/>
      <c r="N54" s="62"/>
    </row>
    <row r="55" spans="1:30" ht="12">
      <c r="A55" s="21" t="s">
        <v>35</v>
      </c>
      <c r="D55" s="108"/>
      <c r="E55" s="108"/>
      <c r="F55" s="109"/>
      <c r="G55" s="109"/>
      <c r="H55" s="83"/>
      <c r="I55" s="83"/>
      <c r="J55" s="83"/>
      <c r="K55" s="83"/>
      <c r="L55" s="10"/>
      <c r="M55" s="10"/>
      <c r="N55" s="10"/>
      <c r="O55" s="7"/>
      <c r="P55" s="7"/>
      <c r="Q55" s="7"/>
      <c r="R55" s="83"/>
      <c r="S55" s="83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">
      <c r="A56" s="22" t="s">
        <v>83</v>
      </c>
      <c r="D56" s="64"/>
      <c r="E56" s="64"/>
      <c r="F56" s="102"/>
      <c r="G56" s="102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7"/>
      <c r="S56" s="20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4:32" ht="12">
      <c r="D57" s="108"/>
      <c r="E57" s="108"/>
      <c r="F57" s="109"/>
      <c r="G57" s="109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8:32" ht="12"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8:32" ht="12"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2:32" ht="12">
      <c r="B60" s="7"/>
      <c r="G60" s="102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2:32" ht="12">
      <c r="B61" s="7"/>
      <c r="G61" s="102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2:32" ht="12">
      <c r="B62" s="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8:32" ht="12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mergeCells count="4">
    <mergeCell ref="D57:E57"/>
    <mergeCell ref="F57:G57"/>
    <mergeCell ref="D55:E55"/>
    <mergeCell ref="F55:G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showGridLines="0" workbookViewId="0" topLeftCell="A43"/>
  </sheetViews>
  <sheetFormatPr defaultColWidth="11.421875" defaultRowHeight="12"/>
  <cols>
    <col min="1" max="2" width="9.28125" style="2" customWidth="1"/>
    <col min="3" max="3" width="24.8515625" style="2" customWidth="1"/>
    <col min="4" max="4" width="15.421875" style="2" customWidth="1"/>
    <col min="5" max="5" width="14.28125" style="2" customWidth="1"/>
    <col min="6" max="7" width="30.00390625" style="2" customWidth="1"/>
    <col min="8" max="8" width="11.421875" style="2" customWidth="1"/>
    <col min="9" max="12" width="9.421875" style="2" customWidth="1"/>
    <col min="13" max="13" width="9.421875" style="7" customWidth="1"/>
    <col min="14" max="21" width="9.421875" style="2" customWidth="1"/>
    <col min="22" max="16384" width="11.421875" style="2" customWidth="1"/>
  </cols>
  <sheetData>
    <row r="1" spans="1:14" ht="12">
      <c r="A1" s="1"/>
      <c r="L1" s="3"/>
      <c r="M1" s="4"/>
      <c r="N1" s="3"/>
    </row>
    <row r="2" spans="1:14" ht="12">
      <c r="A2" s="5"/>
      <c r="L2" s="3"/>
      <c r="M2" s="4"/>
      <c r="N2" s="3"/>
    </row>
    <row r="3" spans="3:14" ht="12">
      <c r="C3" s="3" t="s">
        <v>32</v>
      </c>
      <c r="L3" s="3"/>
      <c r="M3" s="4"/>
      <c r="N3" s="3"/>
    </row>
    <row r="4" spans="3:14" ht="12">
      <c r="C4" s="3" t="s">
        <v>43</v>
      </c>
      <c r="L4" s="3"/>
      <c r="M4" s="4"/>
      <c r="N4" s="3"/>
    </row>
    <row r="5" spans="8:15" ht="12">
      <c r="H5" s="7"/>
      <c r="I5" s="7"/>
      <c r="J5" s="7"/>
      <c r="K5" s="7"/>
      <c r="L5" s="7"/>
      <c r="N5" s="7"/>
      <c r="O5" s="7"/>
    </row>
    <row r="6" spans="3:15" s="58" customFormat="1" ht="15">
      <c r="C6" s="58" t="s">
        <v>111</v>
      </c>
      <c r="H6" s="59"/>
      <c r="I6" s="59"/>
      <c r="J6" s="59"/>
      <c r="K6" s="59"/>
      <c r="L6" s="59"/>
      <c r="M6" s="59"/>
      <c r="N6" s="59"/>
      <c r="O6" s="59"/>
    </row>
    <row r="7" spans="3:32" ht="12">
      <c r="C7" s="25" t="s">
        <v>112</v>
      </c>
      <c r="D7" s="25"/>
      <c r="E7" s="25"/>
      <c r="F7" s="25"/>
      <c r="G7" s="25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5:15" ht="12">
      <c r="E8" s="14"/>
      <c r="F8" s="14"/>
      <c r="H8" s="7"/>
      <c r="I8" s="7"/>
      <c r="J8" s="7"/>
      <c r="K8" s="7"/>
      <c r="N8" s="7"/>
      <c r="O8" s="7"/>
    </row>
    <row r="9" spans="3:15" ht="12">
      <c r="C9" s="7"/>
      <c r="D9" s="4"/>
      <c r="E9" s="4"/>
      <c r="F9" s="4"/>
      <c r="G9" s="4"/>
      <c r="H9" s="8"/>
      <c r="I9" s="8"/>
      <c r="J9" s="8"/>
      <c r="K9" s="8"/>
      <c r="L9" s="7"/>
      <c r="N9" s="7"/>
      <c r="O9" s="7"/>
    </row>
    <row r="10" spans="1:15" s="9" customFormat="1" ht="12">
      <c r="A10" s="12"/>
      <c r="C10" s="11"/>
      <c r="D10" s="39">
        <v>2010</v>
      </c>
      <c r="E10" s="39">
        <v>2014</v>
      </c>
      <c r="F10" s="71"/>
      <c r="G10" s="71"/>
      <c r="H10" s="83"/>
      <c r="I10" s="83"/>
      <c r="J10" s="83"/>
      <c r="K10" s="83"/>
      <c r="L10" s="7"/>
      <c r="M10" s="7"/>
      <c r="N10" s="7"/>
      <c r="O10" s="11"/>
    </row>
    <row r="11" spans="2:28" ht="12">
      <c r="B11" s="14"/>
      <c r="C11" s="7" t="s">
        <v>6</v>
      </c>
      <c r="D11" s="93">
        <v>47.16640013</v>
      </c>
      <c r="E11" s="93">
        <v>47.74491791</v>
      </c>
      <c r="F11" s="69"/>
      <c r="G11" s="69"/>
      <c r="H11" s="13"/>
      <c r="I11" s="83"/>
      <c r="J11" s="83"/>
      <c r="K11" s="83"/>
      <c r="L11" s="18"/>
      <c r="M11" s="18"/>
      <c r="N11" s="18"/>
      <c r="O11" s="18"/>
      <c r="T11" s="19"/>
      <c r="V11" s="19"/>
      <c r="W11" s="19"/>
      <c r="X11" s="19"/>
      <c r="Y11" s="19"/>
      <c r="Z11" s="19"/>
      <c r="AA11" s="19"/>
      <c r="AB11" s="19"/>
    </row>
    <row r="12" spans="2:28" ht="12">
      <c r="B12" s="14"/>
      <c r="C12" s="7" t="s">
        <v>41</v>
      </c>
      <c r="D12" s="93">
        <v>33.20204434</v>
      </c>
      <c r="E12" s="93">
        <v>27.42823028</v>
      </c>
      <c r="F12" s="69"/>
      <c r="G12" s="69"/>
      <c r="H12" s="15"/>
      <c r="I12" s="83"/>
      <c r="J12" s="83"/>
      <c r="K12" s="83"/>
      <c r="L12" s="18"/>
      <c r="M12" s="18"/>
      <c r="N12" s="18"/>
      <c r="O12" s="18"/>
      <c r="T12" s="19"/>
      <c r="V12" s="19"/>
      <c r="W12" s="19"/>
      <c r="X12" s="19"/>
      <c r="Y12" s="19"/>
      <c r="Z12" s="19"/>
      <c r="AA12" s="19"/>
      <c r="AB12" s="19"/>
    </row>
    <row r="13" spans="2:28" ht="12">
      <c r="B13" s="14"/>
      <c r="C13" s="7" t="s">
        <v>66</v>
      </c>
      <c r="D13" s="85" t="s">
        <v>26</v>
      </c>
      <c r="E13" s="93">
        <v>24.40877508</v>
      </c>
      <c r="F13" s="69"/>
      <c r="G13" s="69"/>
      <c r="H13" s="15"/>
      <c r="I13" s="83"/>
      <c r="J13" s="83"/>
      <c r="K13" s="83"/>
      <c r="L13" s="18"/>
      <c r="M13" s="18"/>
      <c r="N13" s="18"/>
      <c r="O13" s="18"/>
      <c r="T13" s="19"/>
      <c r="V13" s="19"/>
      <c r="W13" s="19"/>
      <c r="X13" s="19"/>
      <c r="Y13" s="19"/>
      <c r="Z13" s="19"/>
      <c r="AA13" s="19"/>
      <c r="AB13" s="19"/>
    </row>
    <row r="14" spans="2:28" ht="12">
      <c r="B14" s="14"/>
      <c r="C14" s="7" t="s">
        <v>126</v>
      </c>
      <c r="D14" s="85" t="s">
        <v>26</v>
      </c>
      <c r="E14" s="93">
        <v>21.22542609</v>
      </c>
      <c r="F14" s="69"/>
      <c r="G14" s="69"/>
      <c r="H14" s="13"/>
      <c r="I14" s="83"/>
      <c r="J14" s="83"/>
      <c r="K14" s="83"/>
      <c r="L14" s="18"/>
      <c r="M14" s="18"/>
      <c r="N14" s="18"/>
      <c r="O14" s="18"/>
      <c r="T14" s="19"/>
      <c r="V14" s="19"/>
      <c r="W14" s="19"/>
      <c r="X14" s="19"/>
      <c r="Y14" s="19"/>
      <c r="Z14" s="19"/>
      <c r="AA14" s="19"/>
      <c r="AB14" s="19"/>
    </row>
    <row r="15" spans="1:28" ht="12">
      <c r="A15" s="16"/>
      <c r="B15" s="14"/>
      <c r="C15" s="7" t="s">
        <v>28</v>
      </c>
      <c r="D15" s="93">
        <v>18.69006213</v>
      </c>
      <c r="E15" s="93">
        <v>12.09453758</v>
      </c>
      <c r="F15" s="85"/>
      <c r="G15" s="69"/>
      <c r="H15" s="13"/>
      <c r="I15" s="83"/>
      <c r="J15" s="83"/>
      <c r="K15" s="83"/>
      <c r="L15" s="18"/>
      <c r="M15" s="18"/>
      <c r="N15" s="18"/>
      <c r="O15" s="18"/>
      <c r="T15" s="19"/>
      <c r="V15" s="19"/>
      <c r="W15" s="19"/>
      <c r="X15" s="19"/>
      <c r="Y15" s="19"/>
      <c r="Z15" s="19"/>
      <c r="AA15" s="19"/>
      <c r="AB15" s="19"/>
    </row>
    <row r="16" spans="1:28" ht="12">
      <c r="A16" s="16"/>
      <c r="B16" s="14"/>
      <c r="C16" s="7"/>
      <c r="D16" s="93"/>
      <c r="E16" s="93"/>
      <c r="F16" s="85"/>
      <c r="G16" s="69"/>
      <c r="H16" s="13"/>
      <c r="I16" s="96"/>
      <c r="J16" s="96"/>
      <c r="K16" s="96"/>
      <c r="L16" s="18"/>
      <c r="M16" s="18"/>
      <c r="N16" s="18"/>
      <c r="O16" s="18"/>
      <c r="T16" s="19"/>
      <c r="V16" s="19"/>
      <c r="W16" s="19"/>
      <c r="X16" s="19"/>
      <c r="Y16" s="19"/>
      <c r="Z16" s="19"/>
      <c r="AA16" s="19"/>
      <c r="AB16" s="19"/>
    </row>
    <row r="17" spans="1:28" ht="12">
      <c r="A17" s="1"/>
      <c r="C17" s="7" t="s">
        <v>48</v>
      </c>
      <c r="D17" s="93">
        <v>3.962476578</v>
      </c>
      <c r="E17" s="93">
        <v>3.680325156</v>
      </c>
      <c r="F17" s="69"/>
      <c r="G17" s="69"/>
      <c r="H17" s="13"/>
      <c r="I17" s="83"/>
      <c r="J17" s="83"/>
      <c r="K17" s="83"/>
      <c r="L17" s="18"/>
      <c r="M17" s="18"/>
      <c r="N17" s="18"/>
      <c r="O17" s="18"/>
      <c r="T17" s="19"/>
      <c r="V17" s="19"/>
      <c r="W17" s="19"/>
      <c r="X17" s="19"/>
      <c r="Y17" s="19"/>
      <c r="Z17" s="19"/>
      <c r="AA17" s="19"/>
      <c r="AB17" s="19"/>
    </row>
    <row r="18" spans="1:28" ht="12">
      <c r="A18" s="1"/>
      <c r="C18" s="7"/>
      <c r="D18" s="93"/>
      <c r="E18" s="93"/>
      <c r="F18" s="69"/>
      <c r="G18" s="69"/>
      <c r="H18" s="13"/>
      <c r="I18" s="83"/>
      <c r="J18" s="83"/>
      <c r="K18" s="83"/>
      <c r="L18" s="18"/>
      <c r="M18" s="18"/>
      <c r="N18" s="18"/>
      <c r="O18" s="18"/>
      <c r="T18" s="19"/>
      <c r="V18" s="19"/>
      <c r="W18" s="19"/>
      <c r="X18" s="19"/>
      <c r="Y18" s="19"/>
      <c r="Z18" s="19"/>
      <c r="AA18" s="19"/>
      <c r="AB18" s="19"/>
    </row>
    <row r="19" spans="2:28" ht="12">
      <c r="B19" s="14"/>
      <c r="C19" s="7" t="s">
        <v>134</v>
      </c>
      <c r="D19" s="93">
        <v>9.956811496</v>
      </c>
      <c r="E19" s="93">
        <v>10.3198758</v>
      </c>
      <c r="F19" s="69"/>
      <c r="G19" s="69"/>
      <c r="H19" s="13"/>
      <c r="I19" s="83"/>
      <c r="J19" s="83"/>
      <c r="K19" s="83"/>
      <c r="L19" s="18"/>
      <c r="M19" s="18"/>
      <c r="N19" s="18"/>
      <c r="O19" s="18"/>
      <c r="T19" s="19"/>
      <c r="V19" s="19"/>
      <c r="W19" s="19"/>
      <c r="X19" s="19"/>
      <c r="Y19" s="19"/>
      <c r="Z19" s="19"/>
      <c r="AA19" s="19"/>
      <c r="AB19" s="19"/>
    </row>
    <row r="20" spans="2:28" ht="12">
      <c r="B20" s="14"/>
      <c r="C20" s="7" t="s">
        <v>4</v>
      </c>
      <c r="D20" s="93">
        <v>7.552194708</v>
      </c>
      <c r="E20" s="93">
        <v>8.557180782</v>
      </c>
      <c r="F20" s="69"/>
      <c r="G20" s="69"/>
      <c r="H20" s="13"/>
      <c r="I20" s="83"/>
      <c r="J20" s="83"/>
      <c r="K20" s="83"/>
      <c r="L20" s="18"/>
      <c r="M20" s="18"/>
      <c r="N20" s="18"/>
      <c r="O20" s="18"/>
      <c r="T20" s="19"/>
      <c r="V20" s="19"/>
      <c r="W20" s="19"/>
      <c r="X20" s="19"/>
      <c r="Y20" s="19"/>
      <c r="Z20" s="19"/>
      <c r="AA20" s="19"/>
      <c r="AB20" s="19"/>
    </row>
    <row r="21" spans="2:28" ht="12">
      <c r="B21" s="14"/>
      <c r="C21" s="7" t="s">
        <v>11</v>
      </c>
      <c r="D21" s="93">
        <v>1.572479191</v>
      </c>
      <c r="E21" s="93">
        <v>8.453909355</v>
      </c>
      <c r="F21" s="69"/>
      <c r="G21" s="69"/>
      <c r="H21" s="13"/>
      <c r="I21" s="83"/>
      <c r="J21" s="83"/>
      <c r="K21" s="83"/>
      <c r="L21" s="18"/>
      <c r="M21" s="18"/>
      <c r="N21" s="18"/>
      <c r="O21" s="18"/>
      <c r="T21" s="19"/>
      <c r="V21" s="19"/>
      <c r="W21" s="19"/>
      <c r="X21" s="19"/>
      <c r="Y21" s="19"/>
      <c r="Z21" s="19"/>
      <c r="AA21" s="19"/>
      <c r="AB21" s="19"/>
    </row>
    <row r="22" spans="2:28" ht="12">
      <c r="B22" s="14"/>
      <c r="C22" s="7" t="s">
        <v>2</v>
      </c>
      <c r="D22" s="93">
        <v>8.096645858</v>
      </c>
      <c r="E22" s="93">
        <v>6.796378443</v>
      </c>
      <c r="F22" s="69"/>
      <c r="G22" s="69"/>
      <c r="H22" s="13"/>
      <c r="I22" s="83"/>
      <c r="J22" s="83"/>
      <c r="K22" s="83"/>
      <c r="L22" s="18"/>
      <c r="M22" s="18"/>
      <c r="N22" s="18"/>
      <c r="O22" s="18"/>
      <c r="T22" s="19"/>
      <c r="V22" s="19"/>
      <c r="W22" s="19"/>
      <c r="X22" s="19"/>
      <c r="Y22" s="19"/>
      <c r="Z22" s="19"/>
      <c r="AA22" s="19"/>
      <c r="AB22" s="19"/>
    </row>
    <row r="23" spans="2:28" ht="12">
      <c r="B23" s="14"/>
      <c r="C23" s="7" t="s">
        <v>5</v>
      </c>
      <c r="D23" s="93">
        <v>5.48252686</v>
      </c>
      <c r="E23" s="93">
        <v>5.629011942</v>
      </c>
      <c r="F23" s="69"/>
      <c r="G23" s="69"/>
      <c r="H23" s="13"/>
      <c r="I23" s="83"/>
      <c r="J23" s="83"/>
      <c r="K23" s="83"/>
      <c r="L23" s="18"/>
      <c r="M23" s="18"/>
      <c r="N23" s="18"/>
      <c r="O23" s="18"/>
      <c r="T23" s="19"/>
      <c r="V23" s="19"/>
      <c r="W23" s="19"/>
      <c r="X23" s="19"/>
      <c r="Y23" s="19"/>
      <c r="Z23" s="19"/>
      <c r="AA23" s="19"/>
      <c r="AB23" s="19"/>
    </row>
    <row r="24" spans="1:28" ht="12">
      <c r="A24" s="1"/>
      <c r="B24" s="14"/>
      <c r="C24" s="7" t="s">
        <v>10</v>
      </c>
      <c r="D24" s="93">
        <v>5.385830732</v>
      </c>
      <c r="E24" s="93">
        <v>5.608514095</v>
      </c>
      <c r="F24" s="69"/>
      <c r="G24" s="69"/>
      <c r="H24" s="13"/>
      <c r="I24" s="83"/>
      <c r="J24" s="83"/>
      <c r="K24" s="83"/>
      <c r="L24" s="18"/>
      <c r="M24" s="18"/>
      <c r="N24" s="18"/>
      <c r="O24" s="18"/>
      <c r="T24" s="19"/>
      <c r="V24" s="19"/>
      <c r="W24" s="19"/>
      <c r="X24" s="19"/>
      <c r="Y24" s="19"/>
      <c r="Z24" s="19"/>
      <c r="AA24" s="19"/>
      <c r="AB24" s="19"/>
    </row>
    <row r="25" spans="1:28" ht="12">
      <c r="A25" s="1"/>
      <c r="B25" s="14"/>
      <c r="C25" s="7" t="s">
        <v>3</v>
      </c>
      <c r="D25" s="93">
        <v>5.736547254</v>
      </c>
      <c r="E25" s="93">
        <v>4.968344459</v>
      </c>
      <c r="F25" s="69"/>
      <c r="G25" s="69"/>
      <c r="H25" s="13"/>
      <c r="I25" s="83"/>
      <c r="J25" s="83"/>
      <c r="K25" s="83"/>
      <c r="L25" s="18"/>
      <c r="M25" s="18"/>
      <c r="N25" s="18"/>
      <c r="O25" s="18"/>
      <c r="T25" s="19"/>
      <c r="V25" s="19"/>
      <c r="W25" s="19"/>
      <c r="X25" s="19"/>
      <c r="Y25" s="19"/>
      <c r="Z25" s="19"/>
      <c r="AA25" s="19"/>
      <c r="AB25" s="19"/>
    </row>
    <row r="26" spans="2:28" ht="12">
      <c r="B26" s="14"/>
      <c r="C26" s="7" t="s">
        <v>20</v>
      </c>
      <c r="D26" s="93">
        <v>3.849965433</v>
      </c>
      <c r="E26" s="93">
        <v>4.807239254</v>
      </c>
      <c r="F26" s="69"/>
      <c r="G26" s="69"/>
      <c r="H26" s="13"/>
      <c r="I26" s="83"/>
      <c r="J26" s="83"/>
      <c r="K26" s="83"/>
      <c r="L26" s="18"/>
      <c r="M26" s="18"/>
      <c r="N26" s="18"/>
      <c r="O26" s="18"/>
      <c r="T26" s="19"/>
      <c r="V26" s="19"/>
      <c r="W26" s="19"/>
      <c r="X26" s="19"/>
      <c r="Y26" s="19"/>
      <c r="Z26" s="19"/>
      <c r="AA26" s="19"/>
      <c r="AB26" s="19"/>
    </row>
    <row r="27" spans="2:28" ht="12">
      <c r="B27" s="14"/>
      <c r="C27" s="7" t="s">
        <v>1</v>
      </c>
      <c r="D27" s="93">
        <v>7.162057835</v>
      </c>
      <c r="E27" s="93">
        <v>4.492991055</v>
      </c>
      <c r="F27" s="69"/>
      <c r="G27" s="69"/>
      <c r="H27" s="13"/>
      <c r="I27" s="83"/>
      <c r="J27" s="83"/>
      <c r="K27" s="83"/>
      <c r="L27" s="18"/>
      <c r="M27" s="18"/>
      <c r="N27" s="18"/>
      <c r="O27" s="18"/>
      <c r="T27" s="19"/>
      <c r="V27" s="19"/>
      <c r="W27" s="19"/>
      <c r="X27" s="19"/>
      <c r="Y27" s="19"/>
      <c r="Z27" s="19"/>
      <c r="AA27" s="19"/>
      <c r="AB27" s="19"/>
    </row>
    <row r="28" spans="2:28" ht="12">
      <c r="B28" s="14"/>
      <c r="C28" s="7" t="s">
        <v>22</v>
      </c>
      <c r="D28" s="93">
        <v>4.427472733</v>
      </c>
      <c r="E28" s="93">
        <v>4.220925607</v>
      </c>
      <c r="F28" s="69"/>
      <c r="G28" s="69"/>
      <c r="H28" s="13"/>
      <c r="I28" s="83"/>
      <c r="J28" s="83"/>
      <c r="K28" s="83"/>
      <c r="L28" s="18"/>
      <c r="M28" s="18"/>
      <c r="N28" s="18"/>
      <c r="O28" s="18"/>
      <c r="T28" s="19"/>
      <c r="V28" s="19"/>
      <c r="W28" s="19"/>
      <c r="X28" s="19"/>
      <c r="Y28" s="19"/>
      <c r="Z28" s="19"/>
      <c r="AA28" s="19"/>
      <c r="AB28" s="19"/>
    </row>
    <row r="29" spans="1:28" ht="12">
      <c r="A29" s="1"/>
      <c r="B29" s="14"/>
      <c r="C29" s="7" t="s">
        <v>12</v>
      </c>
      <c r="D29" s="93">
        <v>4.532505673</v>
      </c>
      <c r="E29" s="93">
        <v>3.972618678</v>
      </c>
      <c r="F29" s="69"/>
      <c r="G29" s="69"/>
      <c r="H29" s="13"/>
      <c r="I29" s="83"/>
      <c r="J29" s="83"/>
      <c r="K29" s="83"/>
      <c r="L29" s="18"/>
      <c r="M29" s="18"/>
      <c r="N29" s="18"/>
      <c r="O29" s="18"/>
      <c r="T29" s="19"/>
      <c r="V29" s="19"/>
      <c r="W29" s="19"/>
      <c r="X29" s="19"/>
      <c r="Y29" s="19"/>
      <c r="Z29" s="19"/>
      <c r="AA29" s="19"/>
      <c r="AB29" s="19"/>
    </row>
    <row r="30" spans="2:28" ht="12">
      <c r="B30" s="14"/>
      <c r="C30" s="7" t="s">
        <v>15</v>
      </c>
      <c r="D30" s="93">
        <v>3.230267917</v>
      </c>
      <c r="E30" s="93">
        <v>3.582769621</v>
      </c>
      <c r="F30" s="69"/>
      <c r="G30" s="69"/>
      <c r="H30" s="13"/>
      <c r="I30" s="83"/>
      <c r="J30" s="83"/>
      <c r="K30" s="83"/>
      <c r="L30" s="18"/>
      <c r="M30" s="18"/>
      <c r="N30" s="18"/>
      <c r="O30" s="18"/>
      <c r="T30" s="19"/>
      <c r="V30" s="19"/>
      <c r="W30" s="19"/>
      <c r="X30" s="19"/>
      <c r="Y30" s="19"/>
      <c r="Z30" s="19"/>
      <c r="AA30" s="19"/>
      <c r="AB30" s="19"/>
    </row>
    <row r="31" spans="1:28" ht="12">
      <c r="A31" s="1"/>
      <c r="B31" s="14"/>
      <c r="C31" s="7" t="s">
        <v>17</v>
      </c>
      <c r="D31" s="93">
        <v>3.725602814</v>
      </c>
      <c r="E31" s="93">
        <v>3.559148039</v>
      </c>
      <c r="F31" s="69"/>
      <c r="G31" s="69"/>
      <c r="H31" s="13"/>
      <c r="I31" s="83"/>
      <c r="J31" s="83"/>
      <c r="K31" s="83"/>
      <c r="L31" s="18"/>
      <c r="M31" s="18"/>
      <c r="N31" s="18"/>
      <c r="O31" s="18"/>
      <c r="T31" s="19"/>
      <c r="V31" s="19"/>
      <c r="W31" s="19"/>
      <c r="X31" s="19"/>
      <c r="Y31" s="19"/>
      <c r="Z31" s="19"/>
      <c r="AA31" s="19"/>
      <c r="AB31" s="19"/>
    </row>
    <row r="32" spans="2:28" ht="12">
      <c r="B32" s="14"/>
      <c r="C32" s="7" t="s">
        <v>29</v>
      </c>
      <c r="D32" s="93">
        <v>2.297673729</v>
      </c>
      <c r="E32" s="93">
        <v>3.495653433</v>
      </c>
      <c r="F32" s="69"/>
      <c r="G32" s="69"/>
      <c r="H32" s="13"/>
      <c r="I32" s="83"/>
      <c r="J32" s="83"/>
      <c r="K32" s="83"/>
      <c r="L32" s="18"/>
      <c r="M32" s="18"/>
      <c r="N32" s="18"/>
      <c r="O32" s="18"/>
      <c r="T32" s="19"/>
      <c r="V32" s="19"/>
      <c r="W32" s="19"/>
      <c r="X32" s="19"/>
      <c r="Y32" s="19"/>
      <c r="Z32" s="19"/>
      <c r="AA32" s="19"/>
      <c r="AB32" s="19"/>
    </row>
    <row r="33" spans="2:28" ht="12">
      <c r="B33" s="14"/>
      <c r="C33" s="7" t="s">
        <v>14</v>
      </c>
      <c r="D33" s="93">
        <v>3.640024215</v>
      </c>
      <c r="E33" s="93">
        <v>3.353368525</v>
      </c>
      <c r="F33" s="69"/>
      <c r="G33" s="69"/>
      <c r="H33" s="13"/>
      <c r="I33" s="83"/>
      <c r="J33" s="83"/>
      <c r="K33" s="83"/>
      <c r="L33" s="18"/>
      <c r="M33" s="18"/>
      <c r="N33" s="18"/>
      <c r="O33" s="18"/>
      <c r="T33" s="19"/>
      <c r="V33" s="19"/>
      <c r="W33" s="19"/>
      <c r="X33" s="19"/>
      <c r="Y33" s="19"/>
      <c r="Z33" s="19"/>
      <c r="AA33" s="19"/>
      <c r="AB33" s="19"/>
    </row>
    <row r="34" spans="2:28" ht="12">
      <c r="B34" s="14"/>
      <c r="C34" s="7" t="s">
        <v>21</v>
      </c>
      <c r="D34" s="93">
        <v>1.957532994</v>
      </c>
      <c r="E34" s="93">
        <v>3.312317278</v>
      </c>
      <c r="F34" s="69"/>
      <c r="G34" s="69"/>
      <c r="H34" s="13"/>
      <c r="I34" s="83"/>
      <c r="J34" s="83"/>
      <c r="K34" s="83"/>
      <c r="L34" s="18"/>
      <c r="M34" s="18"/>
      <c r="N34" s="18"/>
      <c r="O34" s="18"/>
      <c r="T34" s="19"/>
      <c r="V34" s="19"/>
      <c r="W34" s="19"/>
      <c r="X34" s="19"/>
      <c r="Y34" s="19"/>
      <c r="Z34" s="19"/>
      <c r="AA34" s="19"/>
      <c r="AB34" s="19"/>
    </row>
    <row r="35" spans="2:28" ht="12">
      <c r="B35" s="14"/>
      <c r="C35" s="7" t="s">
        <v>9</v>
      </c>
      <c r="D35" s="93">
        <v>3.249434929</v>
      </c>
      <c r="E35" s="93">
        <v>3.195068071</v>
      </c>
      <c r="F35" s="69"/>
      <c r="G35" s="69"/>
      <c r="H35" s="13"/>
      <c r="I35" s="83"/>
      <c r="J35" s="83"/>
      <c r="K35" s="83"/>
      <c r="L35" s="18"/>
      <c r="M35" s="18"/>
      <c r="N35" s="18"/>
      <c r="O35" s="18"/>
      <c r="T35" s="19"/>
      <c r="V35" s="19"/>
      <c r="W35" s="19"/>
      <c r="X35" s="19"/>
      <c r="Y35" s="19"/>
      <c r="Z35" s="19"/>
      <c r="AA35" s="19"/>
      <c r="AB35" s="19"/>
    </row>
    <row r="36" spans="2:28" ht="12">
      <c r="B36" s="14"/>
      <c r="C36" s="7" t="s">
        <v>13</v>
      </c>
      <c r="D36" s="93">
        <v>1.888140371</v>
      </c>
      <c r="E36" s="93">
        <v>2.668790168</v>
      </c>
      <c r="F36" s="69"/>
      <c r="G36" s="69"/>
      <c r="H36" s="13"/>
      <c r="I36" s="83"/>
      <c r="J36" s="83"/>
      <c r="K36" s="83"/>
      <c r="L36" s="18"/>
      <c r="M36" s="18"/>
      <c r="N36" s="18"/>
      <c r="O36" s="18"/>
      <c r="T36" s="19"/>
      <c r="V36" s="19"/>
      <c r="W36" s="19"/>
      <c r="X36" s="19"/>
      <c r="Y36" s="19"/>
      <c r="Z36" s="19"/>
      <c r="AA36" s="19"/>
      <c r="AB36" s="19"/>
    </row>
    <row r="37" spans="2:28" ht="12">
      <c r="B37" s="14"/>
      <c r="C37" s="7" t="s">
        <v>8</v>
      </c>
      <c r="D37" s="93">
        <v>2.175084266</v>
      </c>
      <c r="E37" s="93">
        <v>2.651544215</v>
      </c>
      <c r="F37" s="69"/>
      <c r="G37" s="69"/>
      <c r="H37" s="13"/>
      <c r="I37" s="83"/>
      <c r="J37" s="83"/>
      <c r="K37" s="83"/>
      <c r="L37" s="18"/>
      <c r="M37" s="18"/>
      <c r="N37" s="18"/>
      <c r="O37" s="18"/>
      <c r="T37" s="19"/>
      <c r="V37" s="19"/>
      <c r="W37" s="19"/>
      <c r="X37" s="19"/>
      <c r="Y37" s="19"/>
      <c r="Z37" s="19"/>
      <c r="AA37" s="19"/>
      <c r="AB37" s="19"/>
    </row>
    <row r="38" spans="2:28" ht="12">
      <c r="B38" s="14"/>
      <c r="C38" s="7" t="s">
        <v>25</v>
      </c>
      <c r="D38" s="93">
        <v>2.960878711</v>
      </c>
      <c r="E38" s="93">
        <v>2.292211681</v>
      </c>
      <c r="F38" s="69"/>
      <c r="G38" s="69"/>
      <c r="H38" s="13"/>
      <c r="I38" s="83"/>
      <c r="J38" s="83"/>
      <c r="K38" s="83"/>
      <c r="L38" s="18"/>
      <c r="M38" s="18"/>
      <c r="N38" s="18"/>
      <c r="O38" s="18"/>
      <c r="T38" s="19"/>
      <c r="V38" s="19"/>
      <c r="W38" s="19"/>
      <c r="X38" s="19"/>
      <c r="Y38" s="19"/>
      <c r="Z38" s="19"/>
      <c r="AA38" s="19"/>
      <c r="AB38" s="19"/>
    </row>
    <row r="39" spans="2:28" ht="12">
      <c r="B39" s="14"/>
      <c r="C39" s="7" t="s">
        <v>18</v>
      </c>
      <c r="D39" s="93">
        <v>4.222345085</v>
      </c>
      <c r="E39" s="93">
        <v>2.277298657</v>
      </c>
      <c r="F39" s="69"/>
      <c r="G39" s="69"/>
      <c r="H39" s="13"/>
      <c r="I39" s="83"/>
      <c r="J39" s="83"/>
      <c r="K39" s="83"/>
      <c r="L39" s="18"/>
      <c r="M39" s="18"/>
      <c r="N39" s="18"/>
      <c r="O39" s="18"/>
      <c r="T39" s="19"/>
      <c r="V39" s="19"/>
      <c r="W39" s="19"/>
      <c r="X39" s="19"/>
      <c r="Y39" s="19"/>
      <c r="Z39" s="19"/>
      <c r="AA39" s="19"/>
      <c r="AB39" s="19"/>
    </row>
    <row r="40" spans="2:28" ht="12">
      <c r="B40" s="14"/>
      <c r="C40" s="7" t="s">
        <v>16</v>
      </c>
      <c r="D40" s="93">
        <v>1.837110881</v>
      </c>
      <c r="E40" s="93">
        <v>2.193566986</v>
      </c>
      <c r="F40" s="69"/>
      <c r="G40" s="69"/>
      <c r="H40" s="13"/>
      <c r="I40" s="83"/>
      <c r="J40" s="83"/>
      <c r="K40" s="83"/>
      <c r="L40" s="18"/>
      <c r="M40" s="18"/>
      <c r="N40" s="18"/>
      <c r="O40" s="18"/>
      <c r="T40" s="19"/>
      <c r="V40" s="19"/>
      <c r="W40" s="19"/>
      <c r="X40" s="19"/>
      <c r="Y40" s="19"/>
      <c r="Z40" s="19"/>
      <c r="AA40" s="19"/>
      <c r="AB40" s="19"/>
    </row>
    <row r="41" spans="2:28" ht="12">
      <c r="B41" s="14"/>
      <c r="C41" s="7" t="s">
        <v>23</v>
      </c>
      <c r="D41" s="93">
        <v>2.453030443</v>
      </c>
      <c r="E41" s="93">
        <v>2.082625125</v>
      </c>
      <c r="F41" s="69"/>
      <c r="G41" s="69"/>
      <c r="H41" s="13"/>
      <c r="I41" s="83"/>
      <c r="J41" s="83"/>
      <c r="K41" s="83"/>
      <c r="L41" s="18"/>
      <c r="M41" s="18"/>
      <c r="N41" s="18"/>
      <c r="O41" s="18"/>
      <c r="T41" s="19"/>
      <c r="V41" s="19"/>
      <c r="W41" s="19"/>
      <c r="X41" s="19"/>
      <c r="Y41" s="19"/>
      <c r="Z41" s="19"/>
      <c r="AA41" s="19"/>
      <c r="AB41" s="19"/>
    </row>
    <row r="42" spans="2:28" ht="12">
      <c r="B42" s="14"/>
      <c r="C42" s="7" t="s">
        <v>24</v>
      </c>
      <c r="D42" s="93">
        <v>2.148630222</v>
      </c>
      <c r="E42" s="93">
        <v>1.537569227</v>
      </c>
      <c r="F42" s="69"/>
      <c r="G42" s="69"/>
      <c r="H42" s="13"/>
      <c r="I42" s="83"/>
      <c r="J42" s="83"/>
      <c r="K42" s="83"/>
      <c r="L42" s="18"/>
      <c r="M42" s="18"/>
      <c r="N42" s="18"/>
      <c r="O42" s="18"/>
      <c r="T42" s="19"/>
      <c r="V42" s="19"/>
      <c r="W42" s="19"/>
      <c r="X42" s="19"/>
      <c r="Y42" s="19"/>
      <c r="Z42" s="19"/>
      <c r="AA42" s="19"/>
      <c r="AB42" s="19"/>
    </row>
    <row r="43" spans="2:28" ht="12">
      <c r="B43" s="14"/>
      <c r="C43" s="7" t="s">
        <v>19</v>
      </c>
      <c r="D43" s="93">
        <v>0.935572828</v>
      </c>
      <c r="E43" s="93">
        <v>0.937925548</v>
      </c>
      <c r="F43" s="69"/>
      <c r="G43" s="69"/>
      <c r="H43" s="13"/>
      <c r="I43" s="83"/>
      <c r="J43" s="83"/>
      <c r="K43" s="83"/>
      <c r="L43" s="18"/>
      <c r="M43" s="18"/>
      <c r="N43" s="18"/>
      <c r="O43" s="18"/>
      <c r="T43" s="19"/>
      <c r="V43" s="19"/>
      <c r="W43" s="19"/>
      <c r="X43" s="19"/>
      <c r="Y43" s="19"/>
      <c r="Z43" s="19"/>
      <c r="AA43" s="19"/>
      <c r="AB43" s="19"/>
    </row>
    <row r="44" spans="2:28" ht="12">
      <c r="B44" s="14"/>
      <c r="C44" s="7" t="s">
        <v>7</v>
      </c>
      <c r="D44" s="93">
        <v>0.414257837</v>
      </c>
      <c r="E44" s="93">
        <v>0.316864373</v>
      </c>
      <c r="F44" s="69"/>
      <c r="G44" s="69"/>
      <c r="H44" s="13"/>
      <c r="I44" s="83"/>
      <c r="J44" s="83"/>
      <c r="K44" s="83"/>
      <c r="L44" s="18"/>
      <c r="M44" s="18"/>
      <c r="N44" s="18"/>
      <c r="O44" s="18"/>
      <c r="T44" s="19"/>
      <c r="V44" s="19"/>
      <c r="W44" s="19"/>
      <c r="X44" s="19"/>
      <c r="Y44" s="19"/>
      <c r="Z44" s="19"/>
      <c r="AA44" s="19"/>
      <c r="AB44" s="19"/>
    </row>
    <row r="45" spans="1:28" ht="12">
      <c r="A45" s="1"/>
      <c r="B45" s="14"/>
      <c r="C45" s="7" t="s">
        <v>142</v>
      </c>
      <c r="D45" s="93">
        <v>0.303770455</v>
      </c>
      <c r="E45" s="93">
        <v>0.251180256</v>
      </c>
      <c r="F45" s="69"/>
      <c r="G45" s="69"/>
      <c r="H45" s="13"/>
      <c r="I45" s="83"/>
      <c r="J45" s="83"/>
      <c r="K45" s="83"/>
      <c r="L45" s="18"/>
      <c r="M45" s="18"/>
      <c r="N45" s="18"/>
      <c r="O45" s="18"/>
      <c r="T45" s="19"/>
      <c r="V45" s="19"/>
      <c r="W45" s="19"/>
      <c r="X45" s="19"/>
      <c r="Y45" s="19"/>
      <c r="Z45" s="19"/>
      <c r="AA45" s="19"/>
      <c r="AB45" s="19"/>
    </row>
    <row r="46" spans="1:28" ht="12">
      <c r="A46" s="1"/>
      <c r="B46" s="14"/>
      <c r="C46" s="24"/>
      <c r="D46" s="93"/>
      <c r="E46" s="93"/>
      <c r="F46" s="69"/>
      <c r="G46" s="69"/>
      <c r="H46" s="13"/>
      <c r="I46" s="83"/>
      <c r="J46" s="83"/>
      <c r="K46" s="83"/>
      <c r="L46" s="18"/>
      <c r="M46" s="18"/>
      <c r="N46" s="18"/>
      <c r="O46" s="18"/>
      <c r="T46" s="19"/>
      <c r="V46" s="19"/>
      <c r="W46" s="19"/>
      <c r="X46" s="19"/>
      <c r="Y46" s="19"/>
      <c r="Z46" s="19"/>
      <c r="AA46" s="19"/>
      <c r="AB46" s="19"/>
    </row>
    <row r="47" spans="1:28" ht="12">
      <c r="A47" s="16"/>
      <c r="B47" s="14"/>
      <c r="C47" s="7" t="s">
        <v>49</v>
      </c>
      <c r="D47" s="93">
        <v>5.076730124652222</v>
      </c>
      <c r="E47" s="93">
        <v>4.69711996</v>
      </c>
      <c r="F47" s="69"/>
      <c r="G47" s="69"/>
      <c r="H47" s="13"/>
      <c r="I47" s="83"/>
      <c r="J47" s="83"/>
      <c r="K47" s="83"/>
      <c r="L47" s="18"/>
      <c r="M47" s="18"/>
      <c r="N47" s="18"/>
      <c r="O47" s="18"/>
      <c r="T47" s="19"/>
      <c r="V47" s="19"/>
      <c r="W47" s="19"/>
      <c r="X47" s="19"/>
      <c r="Y47" s="19"/>
      <c r="Z47" s="19"/>
      <c r="AA47" s="19"/>
      <c r="AB47" s="19"/>
    </row>
    <row r="48" spans="1:28" ht="12">
      <c r="A48" s="16"/>
      <c r="B48" s="14"/>
      <c r="C48" s="7" t="s">
        <v>36</v>
      </c>
      <c r="D48" s="93">
        <v>6.424413234</v>
      </c>
      <c r="E48" s="93">
        <v>1.865763107</v>
      </c>
      <c r="F48" s="69"/>
      <c r="G48" s="69"/>
      <c r="H48" s="13"/>
      <c r="I48" s="83"/>
      <c r="J48" s="83"/>
      <c r="K48" s="83"/>
      <c r="L48" s="18"/>
      <c r="M48" s="18"/>
      <c r="N48" s="18"/>
      <c r="O48" s="18"/>
      <c r="T48" s="19"/>
      <c r="V48" s="19"/>
      <c r="W48" s="19"/>
      <c r="X48" s="19"/>
      <c r="Y48" s="19"/>
      <c r="Z48" s="19"/>
      <c r="AA48" s="19"/>
      <c r="AB48" s="19"/>
    </row>
    <row r="49" spans="1:28" ht="12">
      <c r="A49" s="16"/>
      <c r="B49" s="14"/>
      <c r="C49" s="24" t="s">
        <v>27</v>
      </c>
      <c r="D49" s="93">
        <v>2.676020245</v>
      </c>
      <c r="E49" s="93">
        <v>0.216668736</v>
      </c>
      <c r="F49" s="69"/>
      <c r="G49" s="69"/>
      <c r="H49" s="13"/>
      <c r="I49" s="83"/>
      <c r="J49" s="83"/>
      <c r="K49" s="83"/>
      <c r="L49" s="18"/>
      <c r="M49" s="18"/>
      <c r="N49" s="18"/>
      <c r="O49" s="18"/>
      <c r="T49" s="19"/>
      <c r="V49" s="19"/>
      <c r="W49" s="19"/>
      <c r="X49" s="19"/>
      <c r="Y49" s="19"/>
      <c r="Z49" s="19"/>
      <c r="AA49" s="19"/>
      <c r="AB49" s="19"/>
    </row>
    <row r="50" spans="1:28" ht="12">
      <c r="A50" s="16"/>
      <c r="B50" s="14"/>
      <c r="C50" s="7" t="s">
        <v>127</v>
      </c>
      <c r="D50" s="85" t="s">
        <v>26</v>
      </c>
      <c r="E50" s="93">
        <v>0.115547578</v>
      </c>
      <c r="F50" s="85"/>
      <c r="G50" s="69"/>
      <c r="H50" s="13"/>
      <c r="I50" s="83"/>
      <c r="J50" s="83"/>
      <c r="K50" s="83"/>
      <c r="L50" s="18"/>
      <c r="M50" s="18"/>
      <c r="N50" s="18"/>
      <c r="O50" s="18"/>
      <c r="T50" s="19"/>
      <c r="V50" s="19"/>
      <c r="W50" s="19"/>
      <c r="X50" s="19"/>
      <c r="Y50" s="19"/>
      <c r="Z50" s="19"/>
      <c r="AA50" s="19"/>
      <c r="AB50" s="19"/>
    </row>
    <row r="51" spans="1:28" ht="12">
      <c r="A51" s="16"/>
      <c r="B51" s="14"/>
      <c r="C51" s="7"/>
      <c r="D51" s="85"/>
      <c r="E51" s="93"/>
      <c r="F51" s="85"/>
      <c r="G51" s="69"/>
      <c r="H51" s="13"/>
      <c r="I51" s="96"/>
      <c r="J51" s="96"/>
      <c r="K51" s="96"/>
      <c r="L51" s="18"/>
      <c r="M51" s="18"/>
      <c r="N51" s="18"/>
      <c r="O51" s="18"/>
      <c r="T51" s="19"/>
      <c r="V51" s="19"/>
      <c r="W51" s="19"/>
      <c r="X51" s="19"/>
      <c r="Y51" s="19"/>
      <c r="Z51" s="19"/>
      <c r="AA51" s="19"/>
      <c r="AB51" s="19"/>
    </row>
    <row r="52" spans="1:28" ht="12">
      <c r="A52" s="16"/>
      <c r="B52" s="14"/>
      <c r="C52" s="7" t="s">
        <v>115</v>
      </c>
      <c r="D52" s="7"/>
      <c r="E52" s="7"/>
      <c r="F52" s="7"/>
      <c r="G52" s="7"/>
      <c r="H52" s="7"/>
      <c r="I52" s="7"/>
      <c r="J52" s="7"/>
      <c r="K52" s="7"/>
      <c r="L52" s="52"/>
      <c r="N52" s="52"/>
      <c r="P52" s="19"/>
      <c r="V52" s="19"/>
      <c r="W52" s="19"/>
      <c r="X52" s="19"/>
      <c r="Y52" s="19"/>
      <c r="Z52" s="19"/>
      <c r="AA52" s="19"/>
      <c r="AB52" s="19"/>
    </row>
    <row r="53" spans="1:15" ht="12">
      <c r="A53" s="16"/>
      <c r="C53" s="7" t="s">
        <v>141</v>
      </c>
      <c r="D53" s="7"/>
      <c r="E53" s="7"/>
      <c r="F53" s="7"/>
      <c r="G53" s="7"/>
      <c r="H53" s="7"/>
      <c r="I53" s="20"/>
      <c r="J53" s="20"/>
      <c r="K53" s="20"/>
      <c r="M53" s="17"/>
      <c r="O53" s="7"/>
    </row>
    <row r="54" spans="1:28" ht="12">
      <c r="A54" s="16"/>
      <c r="B54" s="14"/>
      <c r="C54" s="7" t="s">
        <v>135</v>
      </c>
      <c r="D54" s="7"/>
      <c r="E54" s="7"/>
      <c r="F54" s="7"/>
      <c r="G54" s="7"/>
      <c r="H54" s="7"/>
      <c r="I54" s="7"/>
      <c r="J54" s="7"/>
      <c r="K54" s="7"/>
      <c r="L54" s="7"/>
      <c r="N54" s="7"/>
      <c r="O54" s="18"/>
      <c r="T54" s="19"/>
      <c r="V54" s="19"/>
      <c r="W54" s="19"/>
      <c r="X54" s="19"/>
      <c r="Y54" s="19"/>
      <c r="Z54" s="19"/>
      <c r="AA54" s="19"/>
      <c r="AB54" s="19"/>
    </row>
    <row r="55" spans="3:14" ht="12">
      <c r="C55" s="62" t="s">
        <v>90</v>
      </c>
      <c r="I55" s="5"/>
      <c r="J55" s="5"/>
      <c r="K55" s="5"/>
      <c r="L55" s="62"/>
      <c r="N55" s="62"/>
    </row>
    <row r="56" spans="3:8" ht="12">
      <c r="C56" s="7"/>
      <c r="D56" s="18"/>
      <c r="E56" s="18"/>
      <c r="F56" s="18"/>
      <c r="G56" s="18"/>
      <c r="H56" s="5" t="s">
        <v>37</v>
      </c>
    </row>
    <row r="57" spans="3:30" ht="15">
      <c r="C57" s="105"/>
      <c r="D57" s="19"/>
      <c r="E57" s="19"/>
      <c r="F57" s="19"/>
      <c r="G57" s="19"/>
      <c r="H57" s="83"/>
      <c r="I57" s="83"/>
      <c r="J57" s="83"/>
      <c r="K57" s="83"/>
      <c r="L57" s="10"/>
      <c r="M57" s="10"/>
      <c r="N57" s="10"/>
      <c r="O57" s="7"/>
      <c r="P57" s="18"/>
      <c r="Q57" s="7"/>
      <c r="R57" s="107"/>
      <c r="S57" s="10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5">
      <c r="A58" s="21" t="s">
        <v>35</v>
      </c>
      <c r="C58" s="105"/>
      <c r="D58" s="108"/>
      <c r="E58" s="108"/>
      <c r="F58" s="108"/>
      <c r="G58" s="108"/>
      <c r="H58" s="83"/>
      <c r="I58" s="83"/>
      <c r="J58" s="83"/>
      <c r="K58" s="83"/>
      <c r="L58" s="10"/>
      <c r="M58" s="10"/>
      <c r="N58" s="10"/>
      <c r="O58" s="7"/>
      <c r="P58" s="7"/>
      <c r="Q58" s="7"/>
      <c r="R58" s="107"/>
      <c r="S58" s="10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">
      <c r="A59" s="22" t="s">
        <v>96</v>
      </c>
      <c r="D59" s="64"/>
      <c r="E59" s="64"/>
      <c r="F59" s="7"/>
      <c r="G59" s="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7"/>
      <c r="S59" s="20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4:32" ht="12">
      <c r="D60" s="108"/>
      <c r="E60" s="108"/>
      <c r="F60" s="108"/>
      <c r="G60" s="10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4:32" ht="12">
      <c r="D61" s="7"/>
      <c r="E61" s="7"/>
      <c r="F61" s="7"/>
      <c r="G61" s="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8:32" ht="12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2:32" ht="12">
      <c r="B63" s="7"/>
      <c r="G63" s="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2:32" ht="12">
      <c r="B64" s="7"/>
      <c r="G64" s="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2:32" ht="12">
      <c r="B65" s="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8:32" ht="12"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mergeCells count="6">
    <mergeCell ref="D60:E60"/>
    <mergeCell ref="F60:G60"/>
    <mergeCell ref="R57:R58"/>
    <mergeCell ref="S57:S58"/>
    <mergeCell ref="D58:E58"/>
    <mergeCell ref="F58:G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workbookViewId="0" topLeftCell="A61">
      <selection activeCell="D11" sqref="D11:E18"/>
    </sheetView>
  </sheetViews>
  <sheetFormatPr defaultColWidth="11.421875" defaultRowHeight="12"/>
  <cols>
    <col min="1" max="2" width="9.28125" style="7" customWidth="1"/>
    <col min="3" max="3" width="24.00390625" style="7" customWidth="1"/>
    <col min="4" max="7" width="8.00390625" style="7" customWidth="1"/>
    <col min="8" max="15" width="11.421875" style="7" customWidth="1"/>
    <col min="16" max="16384" width="11.421875" style="7" customWidth="1"/>
  </cols>
  <sheetData>
    <row r="1" ht="12">
      <c r="A1" s="40"/>
    </row>
    <row r="2" spans="1:9" ht="12">
      <c r="A2" s="31"/>
      <c r="I2" s="4"/>
    </row>
    <row r="3" ht="12">
      <c r="C3" s="41" t="s">
        <v>32</v>
      </c>
    </row>
    <row r="4" ht="12">
      <c r="C4" s="3" t="s">
        <v>43</v>
      </c>
    </row>
    <row r="5" ht="12"/>
    <row r="6" s="59" customFormat="1" ht="15">
      <c r="C6" s="59" t="s">
        <v>114</v>
      </c>
    </row>
    <row r="7" spans="3:30" ht="12">
      <c r="C7" s="24" t="s">
        <v>39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ht="12"/>
    <row r="9" ht="12"/>
    <row r="10" spans="4:9" ht="12">
      <c r="D10" s="7">
        <v>2004</v>
      </c>
      <c r="E10" s="7">
        <v>2014</v>
      </c>
      <c r="F10" s="4"/>
      <c r="G10" s="4"/>
      <c r="H10" s="50"/>
      <c r="I10" s="50"/>
    </row>
    <row r="11" spans="1:9" ht="12">
      <c r="A11" s="18"/>
      <c r="B11" s="53"/>
      <c r="C11" s="7" t="s">
        <v>6</v>
      </c>
      <c r="D11" s="111">
        <v>5382</v>
      </c>
      <c r="E11" s="111">
        <v>7919</v>
      </c>
      <c r="F11" s="4"/>
      <c r="G11" s="4"/>
      <c r="H11" s="4"/>
      <c r="I11" s="50"/>
    </row>
    <row r="12" spans="1:9" ht="12">
      <c r="A12" s="18"/>
      <c r="B12" s="53"/>
      <c r="C12" s="7" t="s">
        <v>2</v>
      </c>
      <c r="D12" s="111">
        <v>1542</v>
      </c>
      <c r="E12" s="111">
        <v>1690</v>
      </c>
      <c r="F12" s="4"/>
      <c r="G12" s="4"/>
      <c r="H12" s="4"/>
      <c r="I12" s="50"/>
    </row>
    <row r="13" spans="1:9" ht="12">
      <c r="A13" s="18"/>
      <c r="B13" s="53"/>
      <c r="C13" s="7" t="s">
        <v>65</v>
      </c>
      <c r="D13" s="111" t="s">
        <v>26</v>
      </c>
      <c r="E13" s="111">
        <v>1890</v>
      </c>
      <c r="F13" s="4"/>
      <c r="G13" s="4"/>
      <c r="H13" s="4"/>
      <c r="I13" s="50"/>
    </row>
    <row r="14" spans="1:9" ht="12">
      <c r="A14" s="18"/>
      <c r="B14" s="53"/>
      <c r="D14" s="112"/>
      <c r="E14" s="112"/>
      <c r="F14" s="4"/>
      <c r="G14" s="4"/>
      <c r="H14" s="4"/>
      <c r="I14" s="50"/>
    </row>
    <row r="15" spans="1:9" ht="12">
      <c r="A15" s="18"/>
      <c r="B15" s="53"/>
      <c r="C15" s="7" t="s">
        <v>48</v>
      </c>
      <c r="D15" s="111">
        <v>180</v>
      </c>
      <c r="E15" s="111">
        <v>188</v>
      </c>
      <c r="F15" s="4"/>
      <c r="G15" s="4"/>
      <c r="H15" s="4"/>
      <c r="I15" s="34"/>
    </row>
    <row r="16" spans="1:9" ht="12">
      <c r="A16" s="18"/>
      <c r="B16" s="53"/>
      <c r="D16" s="111"/>
      <c r="E16" s="111"/>
      <c r="F16" s="4"/>
      <c r="G16" s="4"/>
      <c r="H16" s="4"/>
      <c r="I16" s="34"/>
    </row>
    <row r="17" spans="1:9" ht="12">
      <c r="A17" s="18"/>
      <c r="B17" s="53"/>
      <c r="C17" s="7" t="s">
        <v>14</v>
      </c>
      <c r="D17" s="111">
        <v>270</v>
      </c>
      <c r="E17" s="111">
        <v>426</v>
      </c>
      <c r="F17" s="4"/>
      <c r="G17" s="4"/>
      <c r="H17" s="4"/>
      <c r="I17" s="34"/>
    </row>
    <row r="18" spans="1:9" ht="12">
      <c r="A18" s="18"/>
      <c r="B18" s="53"/>
      <c r="C18" s="7" t="s">
        <v>23</v>
      </c>
      <c r="D18" s="111">
        <v>412</v>
      </c>
      <c r="E18" s="111">
        <v>366</v>
      </c>
      <c r="F18" s="4"/>
      <c r="G18" s="4"/>
      <c r="H18" s="4"/>
      <c r="I18" s="34"/>
    </row>
    <row r="19" spans="1:9" ht="12">
      <c r="A19" s="18"/>
      <c r="B19" s="53"/>
      <c r="C19" s="7" t="s">
        <v>4</v>
      </c>
      <c r="D19" s="43">
        <v>59</v>
      </c>
      <c r="E19" s="43">
        <v>304</v>
      </c>
      <c r="F19" s="4"/>
      <c r="G19" s="4"/>
      <c r="H19" s="4"/>
      <c r="I19" s="34"/>
    </row>
    <row r="20" spans="1:9" ht="12">
      <c r="A20" s="18"/>
      <c r="B20" s="53"/>
      <c r="C20" s="7" t="s">
        <v>134</v>
      </c>
      <c r="D20" s="43">
        <v>178</v>
      </c>
      <c r="E20" s="43">
        <v>302</v>
      </c>
      <c r="F20" s="4"/>
      <c r="G20" s="4"/>
      <c r="H20" s="4"/>
      <c r="I20" s="34"/>
    </row>
    <row r="21" spans="1:9" ht="12">
      <c r="A21" s="18"/>
      <c r="B21" s="53"/>
      <c r="C21" s="7" t="s">
        <v>17</v>
      </c>
      <c r="D21" s="43">
        <v>131</v>
      </c>
      <c r="E21" s="43">
        <v>283</v>
      </c>
      <c r="F21" s="4"/>
      <c r="G21" s="4"/>
      <c r="H21" s="4"/>
      <c r="I21" s="34"/>
    </row>
    <row r="22" spans="1:9" ht="12">
      <c r="A22" s="18"/>
      <c r="B22" s="53"/>
      <c r="C22" s="7" t="s">
        <v>5</v>
      </c>
      <c r="D22" s="43">
        <v>242</v>
      </c>
      <c r="E22" s="43">
        <v>269</v>
      </c>
      <c r="F22" s="4"/>
      <c r="G22" s="4"/>
      <c r="H22" s="4"/>
      <c r="I22" s="34"/>
    </row>
    <row r="23" spans="1:9" ht="12">
      <c r="A23" s="18"/>
      <c r="B23" s="53"/>
      <c r="C23" s="7" t="s">
        <v>24</v>
      </c>
      <c r="D23" s="43">
        <v>181</v>
      </c>
      <c r="E23" s="43">
        <v>265</v>
      </c>
      <c r="F23" s="4"/>
      <c r="G23" s="4"/>
      <c r="H23" s="4"/>
      <c r="I23" s="34"/>
    </row>
    <row r="24" spans="1:9" ht="12">
      <c r="A24" s="18"/>
      <c r="B24" s="53"/>
      <c r="C24" s="7" t="s">
        <v>1</v>
      </c>
      <c r="D24" s="43">
        <v>499</v>
      </c>
      <c r="E24" s="43">
        <v>263</v>
      </c>
      <c r="F24" s="4"/>
      <c r="G24" s="4"/>
      <c r="H24" s="4"/>
      <c r="I24" s="34"/>
    </row>
    <row r="25" spans="1:9" ht="12">
      <c r="A25" s="18"/>
      <c r="B25" s="53"/>
      <c r="C25" s="7" t="s">
        <v>11</v>
      </c>
      <c r="D25" s="43">
        <v>153</v>
      </c>
      <c r="E25" s="43">
        <v>203</v>
      </c>
      <c r="F25" s="4"/>
      <c r="G25" s="4"/>
      <c r="H25" s="4"/>
      <c r="I25" s="34"/>
    </row>
    <row r="26" spans="1:9" ht="12">
      <c r="A26" s="18"/>
      <c r="B26" s="53"/>
      <c r="C26" s="7" t="s">
        <v>85</v>
      </c>
      <c r="D26" s="43">
        <v>140</v>
      </c>
      <c r="E26" s="43">
        <v>158</v>
      </c>
      <c r="F26" s="4"/>
      <c r="G26" s="4"/>
      <c r="H26" s="4"/>
      <c r="I26" s="34"/>
    </row>
    <row r="27" spans="1:9" ht="12">
      <c r="A27" s="18"/>
      <c r="B27" s="53"/>
      <c r="C27" s="7" t="s">
        <v>18</v>
      </c>
      <c r="D27" s="43">
        <v>124</v>
      </c>
      <c r="E27" s="43">
        <v>149</v>
      </c>
      <c r="F27" s="4"/>
      <c r="G27" s="4"/>
      <c r="H27" s="4"/>
      <c r="I27" s="34"/>
    </row>
    <row r="28" spans="1:9" ht="12">
      <c r="A28" s="18"/>
      <c r="B28" s="53"/>
      <c r="C28" s="7" t="s">
        <v>10</v>
      </c>
      <c r="D28" s="43">
        <v>106</v>
      </c>
      <c r="E28" s="43">
        <v>147</v>
      </c>
      <c r="F28" s="4"/>
      <c r="G28" s="4"/>
      <c r="H28" s="4"/>
      <c r="I28" s="34"/>
    </row>
    <row r="29" spans="1:9" ht="12">
      <c r="A29" s="18"/>
      <c r="B29" s="53"/>
      <c r="C29" s="7" t="s">
        <v>3</v>
      </c>
      <c r="D29" s="43">
        <v>142</v>
      </c>
      <c r="E29" s="43">
        <v>110</v>
      </c>
      <c r="F29" s="4"/>
      <c r="G29" s="4"/>
      <c r="H29" s="4"/>
      <c r="I29" s="34"/>
    </row>
    <row r="30" spans="1:9" ht="12">
      <c r="A30" s="18"/>
      <c r="B30" s="53"/>
      <c r="C30" s="7" t="s">
        <v>25</v>
      </c>
      <c r="D30" s="43">
        <v>133</v>
      </c>
      <c r="E30" s="43">
        <v>89</v>
      </c>
      <c r="F30" s="4"/>
      <c r="G30" s="4"/>
      <c r="H30" s="4"/>
      <c r="I30" s="34"/>
    </row>
    <row r="31" spans="1:9" ht="12">
      <c r="A31" s="18"/>
      <c r="B31" s="53"/>
      <c r="C31" s="7" t="s">
        <v>87</v>
      </c>
      <c r="D31" s="43">
        <v>110</v>
      </c>
      <c r="E31" s="43">
        <v>85</v>
      </c>
      <c r="F31" s="4"/>
      <c r="G31" s="4"/>
      <c r="H31" s="4"/>
      <c r="I31" s="34"/>
    </row>
    <row r="32" spans="1:9" ht="12">
      <c r="A32" s="18"/>
      <c r="B32" s="53"/>
      <c r="C32" s="7" t="s">
        <v>21</v>
      </c>
      <c r="D32" s="43">
        <v>54</v>
      </c>
      <c r="E32" s="43">
        <v>75</v>
      </c>
      <c r="F32" s="4"/>
      <c r="G32" s="4"/>
      <c r="H32" s="4"/>
      <c r="I32" s="34"/>
    </row>
    <row r="33" spans="1:9" ht="12">
      <c r="A33" s="18"/>
      <c r="B33" s="53"/>
      <c r="C33" s="7" t="s">
        <v>22</v>
      </c>
      <c r="D33" s="43">
        <v>79</v>
      </c>
      <c r="E33" s="43">
        <v>69</v>
      </c>
      <c r="F33" s="4"/>
      <c r="G33" s="4"/>
      <c r="H33" s="4"/>
      <c r="I33" s="34"/>
    </row>
    <row r="34" spans="1:9" ht="12">
      <c r="A34" s="18"/>
      <c r="B34" s="53"/>
      <c r="C34" s="7" t="s">
        <v>88</v>
      </c>
      <c r="D34" s="43">
        <v>216</v>
      </c>
      <c r="E34" s="43">
        <v>67</v>
      </c>
      <c r="F34" s="4"/>
      <c r="G34" s="4"/>
      <c r="H34" s="4"/>
      <c r="I34" s="34"/>
    </row>
    <row r="35" spans="1:9" ht="12">
      <c r="A35" s="18"/>
      <c r="B35" s="53"/>
      <c r="C35" s="7" t="s">
        <v>8</v>
      </c>
      <c r="D35" s="43">
        <v>73</v>
      </c>
      <c r="E35" s="43">
        <v>63</v>
      </c>
      <c r="F35" s="4"/>
      <c r="G35" s="4"/>
      <c r="H35" s="4"/>
      <c r="I35" s="34"/>
    </row>
    <row r="36" spans="1:9" ht="12">
      <c r="A36" s="18"/>
      <c r="B36" s="53"/>
      <c r="C36" s="7" t="s">
        <v>86</v>
      </c>
      <c r="D36" s="43">
        <v>135</v>
      </c>
      <c r="E36" s="43">
        <v>60</v>
      </c>
      <c r="F36" s="4"/>
      <c r="G36" s="4"/>
      <c r="H36" s="4"/>
      <c r="I36" s="34"/>
    </row>
    <row r="37" spans="1:9" ht="12">
      <c r="A37" s="18"/>
      <c r="B37" s="53"/>
      <c r="C37" s="7" t="s">
        <v>13</v>
      </c>
      <c r="D37" s="43">
        <v>27</v>
      </c>
      <c r="E37" s="43">
        <v>56</v>
      </c>
      <c r="F37" s="4"/>
      <c r="G37" s="4"/>
      <c r="H37" s="4"/>
      <c r="I37" s="34"/>
    </row>
    <row r="38" spans="1:9" ht="12">
      <c r="A38" s="18"/>
      <c r="B38" s="53"/>
      <c r="C38" s="7" t="s">
        <v>12</v>
      </c>
      <c r="D38" s="43">
        <v>7</v>
      </c>
      <c r="E38" s="43">
        <v>52</v>
      </c>
      <c r="F38" s="4"/>
      <c r="G38" s="4"/>
      <c r="H38" s="4"/>
      <c r="I38" s="34"/>
    </row>
    <row r="39" spans="1:9" ht="12">
      <c r="A39" s="18"/>
      <c r="B39" s="53"/>
      <c r="C39" s="7" t="s">
        <v>19</v>
      </c>
      <c r="D39" s="43">
        <v>42</v>
      </c>
      <c r="E39" s="43">
        <v>44</v>
      </c>
      <c r="F39" s="4"/>
      <c r="G39" s="4"/>
      <c r="H39" s="4"/>
      <c r="I39" s="34"/>
    </row>
    <row r="40" spans="1:9" ht="12">
      <c r="A40" s="18"/>
      <c r="B40" s="53"/>
      <c r="C40" s="24" t="s">
        <v>136</v>
      </c>
      <c r="D40" s="43">
        <v>107</v>
      </c>
      <c r="E40" s="43">
        <v>33</v>
      </c>
      <c r="F40" s="4"/>
      <c r="G40" s="4"/>
      <c r="H40" s="4"/>
      <c r="I40" s="34"/>
    </row>
    <row r="41" spans="1:9" ht="12">
      <c r="A41" s="18"/>
      <c r="B41" s="53"/>
      <c r="C41" s="7" t="s">
        <v>29</v>
      </c>
      <c r="D41" s="43">
        <v>26</v>
      </c>
      <c r="E41" s="43">
        <v>31</v>
      </c>
      <c r="F41" s="4"/>
      <c r="G41" s="4"/>
      <c r="H41" s="4"/>
      <c r="I41" s="34"/>
    </row>
    <row r="42" spans="1:9" ht="12">
      <c r="A42" s="18"/>
      <c r="B42" s="53"/>
      <c r="C42" s="7" t="s">
        <v>7</v>
      </c>
      <c r="D42" s="43">
        <v>31</v>
      </c>
      <c r="E42" s="43">
        <v>20</v>
      </c>
      <c r="F42" s="4"/>
      <c r="G42" s="4"/>
      <c r="H42" s="4"/>
      <c r="I42" s="34"/>
    </row>
    <row r="43" spans="1:9" ht="12">
      <c r="A43" s="18"/>
      <c r="B43" s="53"/>
      <c r="D43" s="43"/>
      <c r="E43" s="43"/>
      <c r="F43" s="4"/>
      <c r="G43" s="4"/>
      <c r="H43" s="4"/>
      <c r="I43" s="34"/>
    </row>
    <row r="44" spans="1:9" ht="12">
      <c r="A44" s="18"/>
      <c r="B44" s="53"/>
      <c r="C44" s="7" t="s">
        <v>66</v>
      </c>
      <c r="D44" s="43" t="s">
        <v>26</v>
      </c>
      <c r="E44" s="43">
        <v>457</v>
      </c>
      <c r="F44" s="4"/>
      <c r="G44" s="4"/>
      <c r="H44" s="4"/>
      <c r="I44" s="34"/>
    </row>
    <row r="45" spans="1:9" ht="12">
      <c r="A45" s="18"/>
      <c r="B45" s="53"/>
      <c r="C45" s="7" t="s">
        <v>28</v>
      </c>
      <c r="D45" s="43">
        <v>146</v>
      </c>
      <c r="E45" s="43">
        <v>279</v>
      </c>
      <c r="F45" s="4"/>
      <c r="G45" s="4"/>
      <c r="H45" s="4"/>
      <c r="I45" s="34"/>
    </row>
    <row r="46" spans="1:15" ht="12">
      <c r="A46" s="18"/>
      <c r="B46" s="53"/>
      <c r="C46" s="7" t="s">
        <v>126</v>
      </c>
      <c r="D46" s="43" t="s">
        <v>26</v>
      </c>
      <c r="E46" s="43">
        <v>246</v>
      </c>
      <c r="F46" s="4"/>
      <c r="G46" s="4"/>
      <c r="H46" s="4"/>
      <c r="I46" s="34"/>
      <c r="N46" s="11"/>
      <c r="O46" s="11"/>
    </row>
    <row r="47" spans="1:9" ht="12">
      <c r="A47" s="18"/>
      <c r="B47" s="53"/>
      <c r="C47" s="7" t="s">
        <v>49</v>
      </c>
      <c r="D47" s="43">
        <v>15</v>
      </c>
      <c r="E47" s="43">
        <v>44</v>
      </c>
      <c r="F47" s="4"/>
      <c r="G47" s="4"/>
      <c r="H47" s="4"/>
      <c r="I47" s="34"/>
    </row>
    <row r="48" spans="1:15" ht="12">
      <c r="A48" s="18"/>
      <c r="C48" s="7" t="s">
        <v>63</v>
      </c>
      <c r="D48" s="43" t="s">
        <v>26</v>
      </c>
      <c r="E48" s="43">
        <v>32</v>
      </c>
      <c r="F48" s="4"/>
      <c r="G48" s="4"/>
      <c r="H48" s="4"/>
      <c r="I48" s="51"/>
      <c r="N48" s="18"/>
      <c r="O48" s="18"/>
    </row>
    <row r="49" spans="1:9" ht="12">
      <c r="A49" s="18"/>
      <c r="C49" s="7" t="s">
        <v>62</v>
      </c>
      <c r="D49" s="43" t="s">
        <v>26</v>
      </c>
      <c r="E49" s="43">
        <v>20</v>
      </c>
      <c r="F49" s="4"/>
      <c r="G49" s="4"/>
      <c r="H49" s="4"/>
      <c r="I49" s="34"/>
    </row>
    <row r="50" spans="1:9" ht="12">
      <c r="A50" s="18"/>
      <c r="C50" s="7" t="s">
        <v>127</v>
      </c>
      <c r="D50" s="43" t="s">
        <v>26</v>
      </c>
      <c r="E50" s="43">
        <v>1</v>
      </c>
      <c r="F50" s="4"/>
      <c r="G50" s="4"/>
      <c r="H50" s="4"/>
      <c r="I50" s="34"/>
    </row>
    <row r="51" spans="4:15" ht="12">
      <c r="D51" s="43"/>
      <c r="E51" s="43"/>
      <c r="F51" s="18"/>
      <c r="G51" s="18"/>
      <c r="H51" s="28"/>
      <c r="J51" s="43"/>
      <c r="K51" s="43"/>
      <c r="L51" s="43"/>
      <c r="M51" s="43"/>
      <c r="N51" s="18"/>
      <c r="O51" s="18"/>
    </row>
    <row r="52" spans="1:15" ht="12">
      <c r="A52" s="28" t="s">
        <v>38</v>
      </c>
      <c r="C52" s="7" t="s">
        <v>115</v>
      </c>
      <c r="N52" s="53"/>
      <c r="O52" s="53"/>
    </row>
    <row r="53" spans="1:15" ht="12">
      <c r="A53" s="28"/>
      <c r="C53" s="7" t="s">
        <v>67</v>
      </c>
      <c r="N53" s="53"/>
      <c r="O53" s="53"/>
    </row>
    <row r="54" spans="1:15" ht="12">
      <c r="A54" s="28"/>
      <c r="C54" s="7" t="s">
        <v>135</v>
      </c>
      <c r="N54" s="53"/>
      <c r="O54" s="53"/>
    </row>
    <row r="55" spans="1:15" ht="12">
      <c r="A55" s="28"/>
      <c r="C55" s="2" t="s">
        <v>69</v>
      </c>
      <c r="D55" s="17"/>
      <c r="E55" s="2"/>
      <c r="N55" s="53"/>
      <c r="O55" s="53"/>
    </row>
    <row r="56" spans="1:20" ht="12">
      <c r="A56" s="28"/>
      <c r="C56" s="63" t="s">
        <v>90</v>
      </c>
      <c r="E56" s="20"/>
      <c r="M56" s="20"/>
      <c r="N56" s="53"/>
      <c r="O56" s="53"/>
      <c r="Q56" s="18"/>
      <c r="S56" s="37"/>
      <c r="T56" s="37"/>
    </row>
    <row r="57" spans="1:20" ht="12">
      <c r="A57" s="28"/>
      <c r="Q57" s="18"/>
      <c r="S57" s="37"/>
      <c r="T57" s="37"/>
    </row>
    <row r="58" spans="1:20" ht="12">
      <c r="A58" s="28"/>
      <c r="Q58" s="18"/>
      <c r="S58" s="37"/>
      <c r="T58" s="37"/>
    </row>
    <row r="59" spans="1:20" ht="12">
      <c r="A59" s="28"/>
      <c r="Q59" s="18"/>
      <c r="S59" s="37"/>
      <c r="T59" s="37"/>
    </row>
    <row r="60" spans="1:15" ht="12">
      <c r="A60" s="21" t="s">
        <v>35</v>
      </c>
      <c r="N60" s="53"/>
      <c r="O60" s="53"/>
    </row>
    <row r="61" ht="12">
      <c r="A61" s="20" t="s">
        <v>84</v>
      </c>
    </row>
    <row r="62" spans="5:15" ht="12">
      <c r="E62" s="20"/>
      <c r="I62" s="28" t="s">
        <v>37</v>
      </c>
      <c r="M62" s="20"/>
      <c r="N62" s="53"/>
      <c r="O62" s="53"/>
    </row>
    <row r="63" spans="4:15" ht="12">
      <c r="D63" s="43"/>
      <c r="E63" s="43"/>
      <c r="F63" s="43"/>
      <c r="G63" s="43"/>
      <c r="M63" s="20"/>
      <c r="N63" s="53"/>
      <c r="O63" s="53"/>
    </row>
    <row r="64" spans="5:15" ht="12">
      <c r="E64" s="20"/>
      <c r="M64" s="20"/>
      <c r="N64" s="53"/>
      <c r="O64" s="53"/>
    </row>
    <row r="65" spans="5:15" ht="12">
      <c r="E65" s="20"/>
      <c r="N65" s="53"/>
      <c r="O65" s="53"/>
    </row>
    <row r="66" spans="3:5" ht="12">
      <c r="C66" s="44"/>
      <c r="E66" s="20"/>
    </row>
    <row r="67" spans="3:5" ht="12">
      <c r="C67" s="44"/>
      <c r="E67" s="20"/>
    </row>
    <row r="68" ht="12">
      <c r="E68" s="20"/>
    </row>
    <row r="69" spans="3:5" ht="12">
      <c r="C69" s="44"/>
      <c r="E69" s="20"/>
    </row>
    <row r="70" spans="3:5" ht="12">
      <c r="C70" s="44"/>
      <c r="E70" s="20"/>
    </row>
    <row r="71" ht="12">
      <c r="C71" s="44"/>
    </row>
    <row r="72" ht="12">
      <c r="C72" s="44"/>
    </row>
    <row r="73" ht="12">
      <c r="C73" s="44"/>
    </row>
    <row r="74" ht="12">
      <c r="C74" s="44"/>
    </row>
    <row r="75" ht="12">
      <c r="C75" s="44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5" right="0.75" top="1" bottom="1" header="0.4921259845" footer="0.4921259845"/>
  <pageSetup horizontalDpi="600" verticalDpi="600" orientation="landscape" paperSize="9" r:id="rId2"/>
  <rowBreaks count="1" manualBreakCount="1">
    <brk id="4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WOLFF Pascal (ESTAT)</cp:lastModifiedBy>
  <cp:lastPrinted>2011-11-22T08:09:59Z</cp:lastPrinted>
  <dcterms:created xsi:type="dcterms:W3CDTF">2011-04-21T08:02:15Z</dcterms:created>
  <dcterms:modified xsi:type="dcterms:W3CDTF">2016-12-12T16:31:21Z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