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0A9A0244-595C-4226-90A3-B1E9AFA79BFC}" xr6:coauthVersionLast="47" xr6:coauthVersionMax="47" xr10:uidLastSave="{00000000-0000-0000-0000-000000000000}"/>
  <workbookProtection workbookAlgorithmName="SHA-512" workbookHashValue="wfOggIn85W7jZfK4k+ueLL6W3Pf4WLXoJMwhfA4wF5wr+hhGcvU4jXeWesrajIfuXvoCprCbcA6rvmc6SWKS2A==" workbookSaltValue="Z+Q7UssO5JJuWO4F2jlY5Q==" workbookSpinCount="100000" lockStructure="1"/>
  <bookViews>
    <workbookView xWindow="-120" yWindow="-120" windowWidth="29040" windowHeight="15840" xr2:uid="{00000000-000D-0000-FFFF-FFFF00000000}"/>
  </bookViews>
  <sheets>
    <sheet name="Table EU-1A" sheetId="1" r:id="rId1"/>
    <sheet name="Table EU-1B" sheetId="2" r:id="rId2"/>
    <sheet name="Table EU-1C and EU-1D" sheetId="3" r:id="rId3"/>
    <sheet name="Table EU-2" sheetId="4" r:id="rId4"/>
    <sheet name="Remarks" sheetId="5" r:id="rId5"/>
    <sheet name="Parameter_mapping" sheetId="10" state="hidden" r:id="rId6"/>
    <sheet name="Parameters1" sheetId="11" state="hidden" r:id="rId7"/>
    <sheet name="Parameters2" sheetId="12" state="hidden" r:id="rId8"/>
  </sheets>
  <externalReferences>
    <externalReference r:id="rId9"/>
    <externalReference r:id="rId10"/>
    <externalReference r:id="rId11"/>
  </externalReferences>
  <definedNames>
    <definedName name="All_TP">#REF!,#REF!,#REF!</definedName>
    <definedName name="All_US">#REF!,#REF!,#REF!</definedName>
    <definedName name="body1ea">#REF!</definedName>
    <definedName name="body1eb">#REF!</definedName>
    <definedName name="body1fa">#REF!</definedName>
    <definedName name="body1fb">#REF!</definedName>
    <definedName name="body1ga">#REF!</definedName>
    <definedName name="body1gb">#REF!</definedName>
    <definedName name="body2ea">#REF!</definedName>
    <definedName name="body2eb">#REF!</definedName>
    <definedName name="body2f">#REF!</definedName>
    <definedName name="body2fa">#REF!</definedName>
    <definedName name="body2fb">#REF!</definedName>
    <definedName name="body2ga">#REF!</definedName>
    <definedName name="body2gb">#REF!</definedName>
    <definedName name="body3ea">#REF!</definedName>
    <definedName name="body3eb">#REF!</definedName>
    <definedName name="body3fa">#REF!</definedName>
    <definedName name="body3fb">#REF!</definedName>
    <definedName name="body3ga">#REF!</definedName>
    <definedName name="body3gb">#REF!</definedName>
    <definedName name="body4ea">#REF!</definedName>
    <definedName name="body4eb">#REF!</definedName>
    <definedName name="body4f">#REF!</definedName>
    <definedName name="body4fa">#REF!</definedName>
    <definedName name="body4fb">#REF!</definedName>
    <definedName name="body4ga">#REF!</definedName>
    <definedName name="body4gb">#REF!</definedName>
    <definedName name="Country">[1]Cover!$G$106</definedName>
    <definedName name="countrye">#REF!</definedName>
    <definedName name="countryf">#REF!</definedName>
    <definedName name="countryg">#REF!</definedName>
    <definedName name="CRF_CountryName">[2]Sheet1!$C$4</definedName>
    <definedName name="Eng">[1]Cover!$G$111</definedName>
    <definedName name="FirstColHidSheet09_EU1">'Table EU-1B'!#REF!</definedName>
    <definedName name="FirstColHidSheet10_EU2">#REF!</definedName>
    <definedName name="MenuButton">[1]Menu!$AE$42</definedName>
    <definedName name="_xlnm.Print_Area" localSheetId="1">'Table EU-1B'!$A$1:$L$31</definedName>
    <definedName name="Resolution">1</definedName>
    <definedName name="RetBE">[3]Macro1!#REF!</definedName>
    <definedName name="TP.Electricity_and_RES">#REF!</definedName>
    <definedName name="TP.Petroleum">#REF!</definedName>
    <definedName name="TP.Solids_and_Gases">#REF!</definedName>
    <definedName name="US.Electricity_and_RES">#REF!</definedName>
    <definedName name="US.Petroleum">#REF!</definedName>
    <definedName name="US.Solids_and_Gases">#REF!</definedName>
    <definedName name="yeare">#REF!</definedName>
    <definedName name="yearf">#REF!</definedName>
    <definedName name="year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3" i="4" l="1"/>
  <c r="DH3" i="4"/>
  <c r="EE3" i="3"/>
  <c r="DS3" i="3"/>
  <c r="EE3" i="2" l="1"/>
  <c r="DS3" i="2"/>
  <c r="H30" i="3" l="1"/>
  <c r="G30" i="3"/>
  <c r="F30" i="3"/>
  <c r="E30" i="3"/>
  <c r="H16" i="3"/>
  <c r="G16" i="3"/>
  <c r="F16" i="3"/>
  <c r="E16" i="3"/>
  <c r="H16" i="2"/>
  <c r="G16" i="2"/>
  <c r="F16" i="2"/>
  <c r="E16" i="2"/>
  <c r="H30" i="2"/>
  <c r="G30" i="2"/>
  <c r="F30" i="2"/>
  <c r="E30" i="2"/>
  <c r="C16" i="2" l="1"/>
  <c r="J16" i="3"/>
  <c r="I16" i="3"/>
  <c r="C30" i="3"/>
  <c r="L30" i="3"/>
  <c r="J30" i="3"/>
  <c r="I30" i="3"/>
  <c r="D30" i="3"/>
  <c r="K16" i="3"/>
  <c r="L16" i="3"/>
  <c r="G31" i="3"/>
  <c r="D16" i="3"/>
  <c r="D30" i="2"/>
  <c r="L30" i="2"/>
  <c r="K30" i="2"/>
  <c r="J30" i="2"/>
  <c r="I30" i="2"/>
  <c r="C30" i="2"/>
  <c r="L16" i="2"/>
  <c r="K16" i="2"/>
  <c r="J16" i="2"/>
  <c r="I16" i="2"/>
  <c r="D16" i="2"/>
  <c r="C16" i="3"/>
  <c r="K30" i="3"/>
  <c r="J31" i="3" l="1"/>
  <c r="C31" i="2"/>
  <c r="L31" i="3"/>
  <c r="D31" i="3"/>
  <c r="H31" i="2"/>
  <c r="E31" i="2"/>
  <c r="I31" i="3"/>
  <c r="L31" i="2"/>
  <c r="F31" i="3"/>
  <c r="H31" i="3"/>
  <c r="C31" i="3"/>
  <c r="K31" i="3"/>
  <c r="E31" i="3"/>
  <c r="D31" i="2"/>
  <c r="I31" i="2"/>
  <c r="J31" i="2"/>
  <c r="F31" i="2"/>
  <c r="K31" i="2"/>
  <c r="G31" i="2"/>
  <c r="D41" i="4" l="1"/>
</calcChain>
</file>

<file path=xl/sharedStrings.xml><?xml version="1.0" encoding="utf-8"?>
<sst xmlns="http://schemas.openxmlformats.org/spreadsheetml/2006/main" count="1655" uniqueCount="349">
  <si>
    <t>Units</t>
  </si>
  <si>
    <t>CHP</t>
  </si>
  <si>
    <t>GWh</t>
  </si>
  <si>
    <t>TJ</t>
  </si>
  <si>
    <t>TJ (NCV)</t>
  </si>
  <si>
    <t>n</t>
  </si>
  <si>
    <t>A</t>
  </si>
  <si>
    <t>B</t>
  </si>
  <si>
    <t>C</t>
  </si>
  <si>
    <t>D</t>
  </si>
  <si>
    <t>G</t>
  </si>
  <si>
    <t>H</t>
  </si>
  <si>
    <t>I</t>
  </si>
  <si>
    <t>COMBINED</t>
  </si>
  <si>
    <t>Combined cycle (eff ≥ 80%)</t>
  </si>
  <si>
    <t>GASTURB</t>
  </si>
  <si>
    <t>Gas turbine with heat recovery</t>
  </si>
  <si>
    <t>INTCOMB</t>
  </si>
  <si>
    <t>Internal Combustion engine</t>
  </si>
  <si>
    <t>Steam: backpressure turbine</t>
  </si>
  <si>
    <t>Steam: condensing turbine (eff ≥ 80%)</t>
  </si>
  <si>
    <t>OTHGEN</t>
  </si>
  <si>
    <t>Others</t>
  </si>
  <si>
    <t>Subtotal (1+2+3+4+5+6)</t>
  </si>
  <si>
    <t>TOTAL</t>
  </si>
  <si>
    <t>HARD COAL</t>
  </si>
  <si>
    <t>SUB-BITUMINIOUS COAL</t>
  </si>
  <si>
    <t>PEAT</t>
  </si>
  <si>
    <t>COKE OVEN GAS</t>
  </si>
  <si>
    <t>TJ (GCV)</t>
  </si>
  <si>
    <t>BLAST FURNACE AND OXYGEN STEEL FURNACE GAS</t>
  </si>
  <si>
    <t>OTHER COAL PRODUCTS (SOLID)</t>
  </si>
  <si>
    <t>RESIDUAL FUEL OIL</t>
  </si>
  <si>
    <t>REFINERY GAS</t>
  </si>
  <si>
    <t>OTHER LIQUID FOSSIL FUELS</t>
  </si>
  <si>
    <t>NATURAL GAS AND GAS WORKS GAS</t>
  </si>
  <si>
    <t>SOLID BIOMASS</t>
  </si>
  <si>
    <t>INDUSTRIAL WASTE</t>
  </si>
  <si>
    <t>MUNICIPAL WASTE (RENEWABLE)</t>
  </si>
  <si>
    <t>MUNICIPAL WASTE (NON-RENEWABLE)</t>
  </si>
  <si>
    <t>BIOGAS</t>
  </si>
  <si>
    <t>NUCLEAR HEAT</t>
  </si>
  <si>
    <t>NCV - Net Calorific Value</t>
  </si>
  <si>
    <t>GCV - Gross Calorific Value</t>
  </si>
  <si>
    <t>Table EU-2: OPERATIONAL CHP UNITS FUEL USED FOR CHP PRODUCTION</t>
  </si>
  <si>
    <t>J</t>
  </si>
  <si>
    <t>total</t>
  </si>
  <si>
    <t>net</t>
  </si>
  <si>
    <t>gross</t>
  </si>
  <si>
    <t xml:space="preserve">total </t>
  </si>
  <si>
    <t>CHP Supplementary Reporting for European Union Countries Under the EU DIRECTIVE 2012/27/EC</t>
  </si>
  <si>
    <t>type of cycle</t>
  </si>
  <si>
    <t>maximum capacity</t>
  </si>
  <si>
    <t>production</t>
  </si>
  <si>
    <t>electricity</t>
  </si>
  <si>
    <t>fuel used</t>
  </si>
  <si>
    <t>BROWN COAL / LIGNITE</t>
  </si>
  <si>
    <t>PEAT PRODUCTS</t>
  </si>
  <si>
    <t>Combined cycle (eff &lt; 80%)</t>
  </si>
  <si>
    <t>Steam: condensing turbine (eff &lt; 80%)</t>
  </si>
  <si>
    <t>fuel used for CHP products</t>
  </si>
  <si>
    <t>Primary energy savings</t>
  </si>
  <si>
    <t xml:space="preserve"> (TJ)</t>
  </si>
  <si>
    <t>source: electricity and heat quest.</t>
  </si>
  <si>
    <t>only nuclear could be added to the combustible</t>
  </si>
  <si>
    <t>OTHER RENEWABLES</t>
  </si>
  <si>
    <t>SOLAR THERMAL</t>
  </si>
  <si>
    <t>GEOTHERMAL</t>
  </si>
  <si>
    <t>OTHER FUELS NOT MENTIONED ABOVE</t>
  </si>
  <si>
    <t>FUEL</t>
  </si>
  <si>
    <t>on top of the above mentioned parameters, Eurostat could also provide total electricity generation data from nuclear, solar thermal, geothermal (source: partly Renewables and waste quest.)</t>
  </si>
  <si>
    <t>not easily available</t>
  </si>
  <si>
    <t>E</t>
  </si>
  <si>
    <t>F</t>
  </si>
  <si>
    <r>
      <t>Without generation in the reference year</t>
    </r>
    <r>
      <rPr>
        <b/>
        <sz val="9"/>
        <rFont val="Arial"/>
        <family val="2"/>
      </rPr>
      <t/>
    </r>
  </si>
  <si>
    <t>cross check</t>
  </si>
  <si>
    <t>not easily available = Eurostat has no access to these data. It might well be that at least some Member States have these data.</t>
  </si>
  <si>
    <t>Remarks</t>
  </si>
  <si>
    <t>Belgium</t>
  </si>
  <si>
    <t>C0100</t>
  </si>
  <si>
    <t>C0210</t>
  </si>
  <si>
    <t>C0220</t>
  </si>
  <si>
    <t>P1100</t>
  </si>
  <si>
    <t>P1200</t>
  </si>
  <si>
    <t>C0350</t>
  </si>
  <si>
    <t>C0371</t>
  </si>
  <si>
    <t>C0390</t>
  </si>
  <si>
    <t>O4680</t>
  </si>
  <si>
    <t>O4610</t>
  </si>
  <si>
    <t>O4690</t>
  </si>
  <si>
    <t>G3000_C0360</t>
  </si>
  <si>
    <t>R5100</t>
  </si>
  <si>
    <t>W6100</t>
  </si>
  <si>
    <t>W6210</t>
  </si>
  <si>
    <t>W6220</t>
  </si>
  <si>
    <t>R5300</t>
  </si>
  <si>
    <t>RA500_5160</t>
  </si>
  <si>
    <t>N900H</t>
  </si>
  <si>
    <t>RA410</t>
  </si>
  <si>
    <t>RA200</t>
  </si>
  <si>
    <t>X9900</t>
  </si>
  <si>
    <t>total fuel used (for non-CHP and CHP products)</t>
  </si>
  <si>
    <t>number of units</t>
  </si>
  <si>
    <t>CHP heat 
(useful heat)</t>
  </si>
  <si>
    <t>Table EU-1B1 - Efficient CHP units (efficiency ≥ 75% - only CHP generation)</t>
  </si>
  <si>
    <t>Table EU-1B2 - Less efficient CHP units (Efficiency &lt; 75% - with non-CHP generation)</t>
  </si>
  <si>
    <t>instructions:</t>
  </si>
  <si>
    <t>Table EU-1C1 - Efficient CHP units (efficiency ≥ 75% - only CHP generation)</t>
  </si>
  <si>
    <t>Table EU-1C2 - Less efficient CHP units (Efficiency &lt; 75% - with non-CHP generation)</t>
  </si>
  <si>
    <t>Table EU-1D - CHP units without generation in the reference year</t>
  </si>
  <si>
    <r>
      <t>MW</t>
    </r>
    <r>
      <rPr>
        <vertAlign val="subscript"/>
        <sz val="10"/>
        <rFont val="Arial"/>
        <family val="2"/>
      </rPr>
      <t>electric</t>
    </r>
  </si>
  <si>
    <r>
      <t>MW</t>
    </r>
    <r>
      <rPr>
        <vertAlign val="subscript"/>
        <sz val="10"/>
        <rFont val="Arial"/>
        <family val="2"/>
      </rPr>
      <t>thermal</t>
    </r>
  </si>
  <si>
    <r>
      <t xml:space="preserve">Subtotal </t>
    </r>
    <r>
      <rPr>
        <b/>
        <u/>
        <sz val="10"/>
        <rFont val="Arial"/>
        <family val="2"/>
      </rPr>
      <t>(8+9+10+11+12+13)</t>
    </r>
    <r>
      <rPr>
        <b/>
        <sz val="9"/>
        <rFont val="Arial"/>
        <family val="2"/>
      </rPr>
      <t/>
    </r>
  </si>
  <si>
    <r>
      <t xml:space="preserve">Total </t>
    </r>
    <r>
      <rPr>
        <b/>
        <u/>
        <sz val="10"/>
        <rFont val="Arial"/>
        <family val="2"/>
      </rPr>
      <t>(7+14)</t>
    </r>
  </si>
  <si>
    <r>
      <t>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</t>
    </r>
  </si>
  <si>
    <r>
      <t xml:space="preserve">Subtotal </t>
    </r>
    <r>
      <rPr>
        <b/>
        <u/>
        <sz val="10"/>
        <rFont val="Arial"/>
        <family val="2"/>
      </rPr>
      <t>(8+9+10+11+12+13)</t>
    </r>
    <r>
      <rPr>
        <b/>
        <sz val="9"/>
        <color indexed="40"/>
        <rFont val="Arial"/>
        <family val="2"/>
        <charset val="204"/>
      </rPr>
      <t/>
    </r>
  </si>
  <si>
    <t xml:space="preserve">Table EU-1A - Total national electricity and heat generation </t>
  </si>
  <si>
    <r>
      <t>Total electrical maximum capacities 
(= total capacity of electricity generation in the country in MW</t>
    </r>
    <r>
      <rPr>
        <vertAlign val="subscript"/>
        <sz val="10"/>
        <rFont val="Arial"/>
        <family val="2"/>
      </rPr>
      <t>electric</t>
    </r>
    <r>
      <rPr>
        <sz val="10"/>
        <rFont val="Arial"/>
        <family val="2"/>
      </rPr>
      <t>)</t>
    </r>
  </si>
  <si>
    <t>Total gross electicity production 
(= total gross electricity generated in the country in GWh)</t>
  </si>
  <si>
    <r>
      <t>Total thermal maximum capacities heating 
(= total capacity of heat generation in the country in MW</t>
    </r>
    <r>
      <rPr>
        <vertAlign val="subscript"/>
        <sz val="10"/>
        <rFont val="Arial"/>
        <family val="2"/>
      </rPr>
      <t>thermal</t>
    </r>
    <r>
      <rPr>
        <sz val="10"/>
        <rFont val="Arial"/>
        <family val="2"/>
      </rPr>
      <t>)</t>
    </r>
  </si>
  <si>
    <t>Total heat production sold 
(= total gross sold heat generated in the country in TJ)</t>
  </si>
  <si>
    <r>
      <t>Total thermal capacities cooling 
(= total capacity of cold generation in the country in MW</t>
    </r>
    <r>
      <rPr>
        <vertAlign val="subscript"/>
        <sz val="10"/>
        <rFont val="Arial"/>
        <family val="2"/>
      </rPr>
      <t>thermal</t>
    </r>
    <r>
      <rPr>
        <sz val="10"/>
        <rFont val="Arial"/>
        <family val="2"/>
      </rPr>
      <t>)</t>
    </r>
  </si>
  <si>
    <t>Total cold production 
(= total gross cold generated in the country in TJ)</t>
  </si>
  <si>
    <t>Fuel Input for total electricity production from combustible fuels 
(= all fuel used for total gross electricity generation from combustible fuels in the country in TJ (NCV))</t>
  </si>
  <si>
    <t>Fuel Input for total electricity production 
(= all fuel used for total gross electricity generated in the country in TJ (NCV))</t>
  </si>
  <si>
    <t>Total fuel input for electricity and heat production (incl. fuel input for unsold heat from Autoproducers) 
(= all fuel used for all electricity and all heat (sold and unsold) generated in the country in TJ (NCV))</t>
  </si>
  <si>
    <t>Total gross electricity production from combustible fuels 
(= total gross electricity generated from combustible fuels in the country in GWh (conventional thermal electricity))</t>
  </si>
  <si>
    <t>Albania</t>
  </si>
  <si>
    <t>Austria</t>
  </si>
  <si>
    <t>Bosnia and Herzegovina</t>
  </si>
  <si>
    <t>Bulgaria</t>
  </si>
  <si>
    <t>Croatia</t>
  </si>
  <si>
    <t>Cyprus</t>
  </si>
  <si>
    <t>Czechia</t>
  </si>
  <si>
    <t>Denmark</t>
  </si>
  <si>
    <t>Estonia</t>
  </si>
  <si>
    <t>Finland</t>
  </si>
  <si>
    <t>North Macedonia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</si>
  <si>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</si>
  <si>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</si>
  <si>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</si>
  <si>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</si>
  <si>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</si>
  <si>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</si>
  <si>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</si>
  <si>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</si>
  <si>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</si>
  <si>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</si>
  <si>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</si>
  <si>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</si>
  <si>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</si>
  <si>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</si>
  <si>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</si>
  <si>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</si>
  <si>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</si>
  <si>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</si>
  <si>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</si>
  <si>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</si>
  <si>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</si>
  <si>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</si>
  <si>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</si>
  <si>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</si>
  <si>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</si>
  <si>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</si>
  <si>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</si>
  <si>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</si>
  <si>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</si>
  <si>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</si>
  <si>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Country codes</t>
  </si>
  <si>
    <t>AL</t>
  </si>
  <si>
    <t>AT</t>
  </si>
  <si>
    <t>BE</t>
  </si>
  <si>
    <t>BA</t>
  </si>
  <si>
    <t>BG</t>
  </si>
  <si>
    <t>HR</t>
  </si>
  <si>
    <t>CY</t>
  </si>
  <si>
    <t>CZ</t>
  </si>
  <si>
    <t>DK</t>
  </si>
  <si>
    <t>EE</t>
  </si>
  <si>
    <t>FI</t>
  </si>
  <si>
    <t>MK</t>
  </si>
  <si>
    <t>FR</t>
  </si>
  <si>
    <t>GE</t>
  </si>
  <si>
    <t>DE</t>
  </si>
  <si>
    <t>GR</t>
  </si>
  <si>
    <t>HU</t>
  </si>
  <si>
    <t>IS</t>
  </si>
  <si>
    <t>IE</t>
  </si>
  <si>
    <t>IT</t>
  </si>
  <si>
    <t>XK</t>
  </si>
  <si>
    <t>LV</t>
  </si>
  <si>
    <t>LI</t>
  </si>
  <si>
    <t>LT</t>
  </si>
  <si>
    <t>LU</t>
  </si>
  <si>
    <t>MT</t>
  </si>
  <si>
    <t>MD</t>
  </si>
  <si>
    <t>ME</t>
  </si>
  <si>
    <t>NL</t>
  </si>
  <si>
    <t>NO</t>
  </si>
  <si>
    <t>PL</t>
  </si>
  <si>
    <t>PT</t>
  </si>
  <si>
    <t>RO</t>
  </si>
  <si>
    <t>RS</t>
  </si>
  <si>
    <t>SK</t>
  </si>
  <si>
    <t>SI</t>
  </si>
  <si>
    <t>ES</t>
  </si>
  <si>
    <t>SE</t>
  </si>
  <si>
    <t>CH</t>
  </si>
  <si>
    <t>TR</t>
  </si>
  <si>
    <t>UA</t>
  </si>
  <si>
    <t>GB</t>
  </si>
  <si>
    <t>Please select a year</t>
  </si>
  <si>
    <t>Please select a country</t>
  </si>
  <si>
    <t>*** DSD codes ***</t>
  </si>
  <si>
    <t>MDT Dim</t>
  </si>
  <si>
    <t>PRODUCT</t>
  </si>
  <si>
    <t>FLOW</t>
  </si>
  <si>
    <t>INDICATORS</t>
  </si>
  <si>
    <t>PARTNER</t>
  </si>
  <si>
    <t>UNIT</t>
  </si>
  <si>
    <t>REF_AREA</t>
  </si>
  <si>
    <t>ENERGY_PRODUCT</t>
  </si>
  <si>
    <t>MAIN_FLOW</t>
  </si>
  <si>
    <t>FLOW_BREAKDOWN</t>
  </si>
  <si>
    <t>PLANT_TECH</t>
  </si>
  <si>
    <t>PLANT_TYPE</t>
  </si>
  <si>
    <t>STOCKS</t>
  </si>
  <si>
    <t>INFRASTRUCTURE_IND</t>
  </si>
  <si>
    <t>VIS_A_VIS_AREA</t>
  </si>
  <si>
    <t>MEASURE_VALUE_TYPE</t>
  </si>
  <si>
    <t>FACILITY_ID</t>
  </si>
  <si>
    <t>UNIT_MEASURE</t>
  </si>
  <si>
    <t>TIME_PERIOD</t>
  </si>
  <si>
    <t>Eurobase Dim</t>
  </si>
  <si>
    <t>NRG_BAL</t>
  </si>
  <si>
    <t>PLANTS</t>
  </si>
  <si>
    <t>Formula for country aggregates (Agg.)</t>
  </si>
  <si>
    <t>Grey cells do not need to be filled in. However, if a Member State needs to fill in these figures, it is possible.</t>
  </si>
  <si>
    <t>SIEC</t>
  </si>
  <si>
    <t>FUEL_CHPM</t>
  </si>
  <si>
    <t>THS_T</t>
  </si>
  <si>
    <t>TJ_NCV</t>
  </si>
  <si>
    <t>TJ_GCV</t>
  </si>
  <si>
    <t>in row 1010</t>
  </si>
  <si>
    <t>CHPU_HE</t>
  </si>
  <si>
    <t>CHPU_LE</t>
  </si>
  <si>
    <t>CHPU</t>
  </si>
  <si>
    <t>CHPU_NOP</t>
  </si>
  <si>
    <t>GEN_TEC</t>
  </si>
  <si>
    <t>CCYCLE</t>
  </si>
  <si>
    <t>GTURB</t>
  </si>
  <si>
    <t>INCOMB</t>
  </si>
  <si>
    <t>STM_BTURB</t>
  </si>
  <si>
    <t>STM_CTURB</t>
  </si>
  <si>
    <t>OTH</t>
  </si>
  <si>
    <t>LEV_EFCY</t>
  </si>
  <si>
    <t>LOW</t>
  </si>
  <si>
    <t>in row 1011</t>
  </si>
  <si>
    <t>in row 1012</t>
  </si>
  <si>
    <t>not used</t>
  </si>
  <si>
    <t>MGEC_CHPM</t>
  </si>
  <si>
    <t>MGEC</t>
  </si>
  <si>
    <t>MNTC</t>
  </si>
  <si>
    <t>GEP_CHPM</t>
  </si>
  <si>
    <t>GEP</t>
  </si>
  <si>
    <t>NTP</t>
  </si>
  <si>
    <t>PES</t>
  </si>
  <si>
    <t>NR</t>
  </si>
  <si>
    <t>GWH</t>
  </si>
  <si>
    <t>MW</t>
  </si>
  <si>
    <t>HIGH</t>
  </si>
  <si>
    <t>in row 1000</t>
  </si>
  <si>
    <t>E7000</t>
  </si>
  <si>
    <t>H8000</t>
  </si>
  <si>
    <t>_Z</t>
  </si>
  <si>
    <t>in row 1001</t>
  </si>
  <si>
    <t>GROSPROD</t>
  </si>
  <si>
    <t>NETDELIV</t>
  </si>
  <si>
    <t>SUPPLY</t>
  </si>
  <si>
    <t>NETCAP</t>
  </si>
  <si>
    <t>in row 1002</t>
  </si>
  <si>
    <t>CHP_HE</t>
  </si>
  <si>
    <t>CHP_LE</t>
  </si>
  <si>
    <t>in row 1003</t>
  </si>
  <si>
    <t>in row 1004</t>
  </si>
  <si>
    <t>POWER</t>
  </si>
  <si>
    <t>ENERGY</t>
  </si>
  <si>
    <t>NUMBER</t>
  </si>
  <si>
    <t>ALL</t>
  </si>
  <si>
    <t>_T</t>
  </si>
  <si>
    <t>Data sheet</t>
  </si>
  <si>
    <t>Parameter sheet</t>
  </si>
  <si>
    <t>Element</t>
  </si>
  <si>
    <t>Type</t>
  </si>
  <si>
    <t>PosType</t>
  </si>
  <si>
    <t>Position</t>
  </si>
  <si>
    <t>DataStart</t>
  </si>
  <si>
    <t>QUEST_SOURCE</t>
  </si>
  <si>
    <t>DIM</t>
  </si>
  <si>
    <t>FIX</t>
  </si>
  <si>
    <t>DataEnd</t>
  </si>
  <si>
    <t>FREQ</t>
  </si>
  <si>
    <t>SkipIncompleteKeys</t>
  </si>
  <si>
    <t>true</t>
  </si>
  <si>
    <t>CELL</t>
  </si>
  <si>
    <t>DS3</t>
  </si>
  <si>
    <t>formatValues</t>
  </si>
  <si>
    <t>actualValue</t>
  </si>
  <si>
    <t>COLUMN</t>
  </si>
  <si>
    <t>DT</t>
  </si>
  <si>
    <t>ROW</t>
  </si>
  <si>
    <t>DV</t>
  </si>
  <si>
    <t>DW</t>
  </si>
  <si>
    <t>DX</t>
  </si>
  <si>
    <t>DY</t>
  </si>
  <si>
    <t>EA</t>
  </si>
  <si>
    <t>EE3</t>
  </si>
  <si>
    <t>EC</t>
  </si>
  <si>
    <t>OBS_STATUS</t>
  </si>
  <si>
    <t>ATT</t>
  </si>
  <si>
    <t>SKIP</t>
  </si>
  <si>
    <t>CONF_STATUS</t>
  </si>
  <si>
    <t>COMMENT_OBS</t>
  </si>
  <si>
    <t>FACILITY_TYPE</t>
  </si>
  <si>
    <t>FACILITY_NAME</t>
  </si>
  <si>
    <t>DU</t>
  </si>
  <si>
    <t>EB</t>
  </si>
  <si>
    <t>ED</t>
  </si>
  <si>
    <t>Table EU-1B</t>
  </si>
  <si>
    <t>Table EU-1C and EU-1D</t>
  </si>
  <si>
    <t>Table EU-2</t>
  </si>
  <si>
    <t>Parameters1</t>
  </si>
  <si>
    <t>Parameters2</t>
  </si>
  <si>
    <t>A_CHP</t>
  </si>
  <si>
    <t>DZ</t>
  </si>
  <si>
    <t>WEIGHT</t>
  </si>
  <si>
    <t>D4</t>
  </si>
  <si>
    <t>D39</t>
  </si>
  <si>
    <t>C10</t>
  </si>
  <si>
    <t>L39</t>
  </si>
  <si>
    <t>KT</t>
  </si>
  <si>
    <t>N9900</t>
  </si>
  <si>
    <t>RA900</t>
  </si>
  <si>
    <t>Tables EU-1B - PES ≥ 10% for installations ≥ 1 MWelectric. PES &gt; 0% for installations &lt; 1 MWelectric</t>
  </si>
  <si>
    <t>Tables EU-1C - PES &lt; 10% for installations ≥ 1 MWelectric. PES ≤ 0% for installations &lt; 1 MWelectric</t>
  </si>
  <si>
    <t>version: 2021b</t>
  </si>
  <si>
    <t>nrf_chp_cpfe</t>
  </si>
  <si>
    <t>nrf_chp_n</t>
  </si>
  <si>
    <t>nrf_chp_f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</si>
</sst>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"/>
    <numFmt numFmtId="169" formatCode="0.0%"/>
    <numFmt numFmtId="170" formatCode="#,##0.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umanst521 Lt BT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40"/>
      <name val="Arial"/>
      <family val="2"/>
      <charset val="204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FF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theme="2" tint="-0.249977111117893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Protection="0"/>
    <xf numFmtId="0" fontId="3" fillId="2" borderId="0" applyNumberFormat="0" applyBorder="0" applyAlignment="0">
      <protection hidden="1"/>
    </xf>
    <xf numFmtId="0" fontId="3" fillId="3" borderId="0" applyNumberFormat="0" applyFont="0" applyBorder="0" applyAlignment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 applyProtection="0"/>
    <xf numFmtId="0" fontId="3" fillId="0" borderId="0"/>
    <xf numFmtId="0" fontId="5" fillId="0" borderId="1">
      <alignment horizontal="left"/>
    </xf>
    <xf numFmtId="0" fontId="2" fillId="0" borderId="0"/>
    <xf numFmtId="0" fontId="3" fillId="0" borderId="0"/>
    <xf numFmtId="0" fontId="24" fillId="0" borderId="0" applyNumberFormat="0" applyFill="0" applyBorder="0" applyAlignment="0" applyProtection="0"/>
    <xf numFmtId="0" fontId="3" fillId="0" borderId="0" applyProtection="0"/>
  </cellStyleXfs>
  <cellXfs count="286">
    <xf numFmtId="0" fontId="0" fillId="0" borderId="0" xfId="0"/>
    <xf numFmtId="0" fontId="7" fillId="0" borderId="0" xfId="8" applyFont="1" applyFill="1" applyProtection="1"/>
    <xf numFmtId="0" fontId="7" fillId="0" borderId="0" xfId="8" applyFont="1" applyFill="1" applyBorder="1" applyAlignment="1" applyProtection="1">
      <alignment horizontal="left"/>
    </xf>
    <xf numFmtId="0" fontId="13" fillId="0" borderId="0" xfId="0" applyFont="1"/>
    <xf numFmtId="0" fontId="3" fillId="0" borderId="0" xfId="8" applyFont="1" applyFill="1" applyProtection="1"/>
    <xf numFmtId="0" fontId="7" fillId="0" borderId="0" xfId="8" applyFont="1" applyFill="1" applyAlignment="1" applyProtection="1">
      <alignment horizontal="left"/>
    </xf>
    <xf numFmtId="0" fontId="7" fillId="0" borderId="0" xfId="8" applyFont="1" applyFill="1" applyBorder="1" applyAlignment="1" applyProtection="1">
      <alignment horizontal="left"/>
      <protection hidden="1"/>
    </xf>
    <xf numFmtId="0" fontId="7" fillId="0" borderId="0" xfId="8" applyFont="1" applyFill="1" applyBorder="1" applyAlignment="1" applyProtection="1"/>
    <xf numFmtId="0" fontId="14" fillId="0" borderId="0" xfId="8" applyFont="1" applyFill="1" applyProtection="1"/>
    <xf numFmtId="0" fontId="15" fillId="0" borderId="0" xfId="9" applyFont="1" applyFill="1" applyBorder="1" applyProtection="1">
      <alignment horizontal="left"/>
      <protection hidden="1"/>
    </xf>
    <xf numFmtId="0" fontId="3" fillId="0" borderId="54" xfId="8" applyFont="1" applyFill="1" applyBorder="1" applyAlignment="1" applyProtection="1">
      <alignment horizontal="centerContinuous"/>
      <protection hidden="1"/>
    </xf>
    <xf numFmtId="0" fontId="3" fillId="0" borderId="29" xfId="8" applyFont="1" applyFill="1" applyBorder="1" applyAlignment="1" applyProtection="1">
      <alignment horizontal="center" wrapText="1"/>
      <protection hidden="1"/>
    </xf>
    <xf numFmtId="0" fontId="3" fillId="0" borderId="28" xfId="8" applyFont="1" applyFill="1" applyBorder="1" applyAlignment="1" applyProtection="1">
      <alignment horizontal="center"/>
      <protection hidden="1"/>
    </xf>
    <xf numFmtId="0" fontId="3" fillId="0" borderId="5" xfId="8" applyFont="1" applyFill="1" applyBorder="1" applyAlignment="1" applyProtection="1">
      <alignment horizontal="centerContinuous"/>
      <protection hidden="1"/>
    </xf>
    <xf numFmtId="0" fontId="3" fillId="0" borderId="29" xfId="8" applyFont="1" applyFill="1" applyBorder="1" applyAlignment="1" applyProtection="1">
      <alignment horizontal="center"/>
      <protection hidden="1"/>
    </xf>
    <xf numFmtId="0" fontId="3" fillId="0" borderId="5" xfId="8" applyFont="1" applyFill="1" applyBorder="1" applyAlignment="1" applyProtection="1">
      <alignment horizontal="center"/>
      <protection hidden="1"/>
    </xf>
    <xf numFmtId="0" fontId="3" fillId="0" borderId="46" xfId="8" applyFont="1" applyFill="1" applyBorder="1" applyAlignment="1" applyProtection="1">
      <alignment horizontal="center"/>
      <protection hidden="1"/>
    </xf>
    <xf numFmtId="0" fontId="3" fillId="0" borderId="8" xfId="8" applyFont="1" applyFill="1" applyBorder="1" applyAlignment="1" applyProtection="1">
      <alignment horizontal="center"/>
      <protection hidden="1"/>
    </xf>
    <xf numFmtId="0" fontId="3" fillId="0" borderId="19" xfId="8" applyFont="1" applyFill="1" applyBorder="1" applyAlignment="1" applyProtection="1">
      <alignment horizontal="center"/>
      <protection hidden="1"/>
    </xf>
    <xf numFmtId="0" fontId="3" fillId="0" borderId="44" xfId="8" applyFont="1" applyFill="1" applyBorder="1" applyAlignment="1" applyProtection="1">
      <alignment horizontal="center"/>
      <protection hidden="1"/>
    </xf>
    <xf numFmtId="0" fontId="3" fillId="0" borderId="14" xfId="8" applyFont="1" applyFill="1" applyBorder="1" applyAlignment="1" applyProtection="1">
      <alignment horizontal="center"/>
      <protection hidden="1"/>
    </xf>
    <xf numFmtId="0" fontId="3" fillId="0" borderId="63" xfId="8" applyFont="1" applyFill="1" applyBorder="1" applyAlignment="1" applyProtection="1">
      <alignment horizontal="center"/>
      <protection hidden="1"/>
    </xf>
    <xf numFmtId="0" fontId="3" fillId="0" borderId="11" xfId="8" applyFont="1" applyFill="1" applyBorder="1" applyAlignment="1" applyProtection="1">
      <alignment horizontal="center"/>
    </xf>
    <xf numFmtId="0" fontId="3" fillId="0" borderId="12" xfId="8" applyFont="1" applyFill="1" applyBorder="1" applyAlignment="1" applyProtection="1">
      <alignment horizontal="center"/>
    </xf>
    <xf numFmtId="0" fontId="3" fillId="0" borderId="21" xfId="8" applyFont="1" applyFill="1" applyBorder="1" applyAlignment="1" applyProtection="1">
      <alignment horizontal="center"/>
    </xf>
    <xf numFmtId="0" fontId="3" fillId="0" borderId="23" xfId="8" applyFont="1" applyFill="1" applyBorder="1" applyAlignment="1" applyProtection="1">
      <alignment horizontal="center"/>
    </xf>
    <xf numFmtId="0" fontId="3" fillId="0" borderId="15" xfId="8" applyFont="1" applyFill="1" applyBorder="1" applyAlignment="1" applyProtection="1">
      <alignment horizontal="center"/>
    </xf>
    <xf numFmtId="0" fontId="3" fillId="0" borderId="64" xfId="8" applyFont="1" applyFill="1" applyBorder="1" applyAlignment="1" applyProtection="1">
      <alignment horizontal="center"/>
    </xf>
    <xf numFmtId="0" fontId="3" fillId="0" borderId="24" xfId="8" applyFont="1" applyFill="1" applyBorder="1" applyProtection="1">
      <protection hidden="1"/>
    </xf>
    <xf numFmtId="0" fontId="3" fillId="0" borderId="32" xfId="8" quotePrefix="1" applyNumberFormat="1" applyFont="1" applyFill="1" applyBorder="1" applyAlignment="1" applyProtection="1">
      <alignment horizontal="center"/>
    </xf>
    <xf numFmtId="0" fontId="3" fillId="0" borderId="14" xfId="8" applyFont="1" applyFill="1" applyBorder="1" applyProtection="1">
      <protection hidden="1"/>
    </xf>
    <xf numFmtId="0" fontId="3" fillId="0" borderId="36" xfId="8" quotePrefix="1" applyNumberFormat="1" applyFont="1" applyFill="1" applyBorder="1" applyAlignment="1" applyProtection="1">
      <alignment horizontal="center"/>
    </xf>
    <xf numFmtId="0" fontId="3" fillId="0" borderId="3" xfId="8" applyFont="1" applyFill="1" applyBorder="1" applyProtection="1">
      <protection hidden="1"/>
    </xf>
    <xf numFmtId="0" fontId="3" fillId="0" borderId="58" xfId="8" quotePrefix="1" applyNumberFormat="1" applyFont="1" applyFill="1" applyBorder="1" applyAlignment="1" applyProtection="1">
      <alignment horizontal="center"/>
    </xf>
    <xf numFmtId="0" fontId="7" fillId="0" borderId="33" xfId="8" applyFont="1" applyFill="1" applyBorder="1" applyProtection="1">
      <protection hidden="1"/>
    </xf>
    <xf numFmtId="0" fontId="3" fillId="0" borderId="0" xfId="8" applyFont="1" applyFill="1" applyBorder="1" applyProtection="1">
      <protection hidden="1"/>
    </xf>
    <xf numFmtId="0" fontId="3" fillId="0" borderId="0" xfId="8" quotePrefix="1" applyNumberFormat="1" applyFont="1" applyFill="1" applyBorder="1" applyAlignment="1" applyProtection="1">
      <alignment horizontal="center"/>
    </xf>
    <xf numFmtId="0" fontId="3" fillId="0" borderId="13" xfId="8" applyFont="1" applyFill="1" applyBorder="1" applyProtection="1">
      <protection hidden="1"/>
    </xf>
    <xf numFmtId="0" fontId="3" fillId="0" borderId="13" xfId="8" quotePrefix="1" applyNumberFormat="1" applyFont="1" applyFill="1" applyBorder="1" applyAlignment="1" applyProtection="1">
      <alignment horizontal="center"/>
    </xf>
    <xf numFmtId="0" fontId="3" fillId="0" borderId="14" xfId="8" quotePrefix="1" applyNumberFormat="1" applyFont="1" applyFill="1" applyBorder="1" applyAlignment="1" applyProtection="1">
      <alignment horizontal="center"/>
    </xf>
    <xf numFmtId="0" fontId="3" fillId="0" borderId="15" xfId="8" applyFont="1" applyFill="1" applyBorder="1" applyProtection="1">
      <protection hidden="1"/>
    </xf>
    <xf numFmtId="0" fontId="3" fillId="0" borderId="15" xfId="8" quotePrefix="1" applyNumberFormat="1" applyFont="1" applyFill="1" applyBorder="1" applyAlignment="1" applyProtection="1">
      <alignment horizontal="center"/>
    </xf>
    <xf numFmtId="0" fontId="7" fillId="0" borderId="50" xfId="8" applyFont="1" applyFill="1" applyBorder="1" applyProtection="1">
      <protection hidden="1"/>
    </xf>
    <xf numFmtId="0" fontId="3" fillId="0" borderId="50" xfId="8" quotePrefix="1" applyNumberFormat="1" applyFont="1" applyFill="1" applyBorder="1" applyAlignment="1" applyProtection="1">
      <alignment horizontal="center"/>
    </xf>
    <xf numFmtId="0" fontId="7" fillId="0" borderId="10" xfId="8" applyFont="1" applyFill="1" applyBorder="1" applyProtection="1">
      <protection hidden="1"/>
    </xf>
    <xf numFmtId="0" fontId="3" fillId="0" borderId="10" xfId="8" quotePrefix="1" applyNumberFormat="1" applyFont="1" applyFill="1" applyBorder="1" applyAlignment="1" applyProtection="1">
      <alignment horizontal="center"/>
    </xf>
    <xf numFmtId="0" fontId="3" fillId="0" borderId="0" xfId="8" applyFont="1" applyFill="1" applyAlignment="1" applyProtection="1">
      <alignment horizontal="centerContinuous"/>
    </xf>
    <xf numFmtId="0" fontId="3" fillId="0" borderId="0" xfId="8" applyFont="1" applyFill="1" applyBorder="1" applyProtection="1"/>
    <xf numFmtId="0" fontId="7" fillId="0" borderId="25" xfId="8" applyFont="1" applyFill="1" applyBorder="1" applyAlignment="1" applyProtection="1">
      <alignment horizontal="left" vertical="center" wrapText="1"/>
    </xf>
    <xf numFmtId="0" fontId="18" fillId="0" borderId="26" xfId="8" applyFont="1" applyFill="1" applyBorder="1" applyAlignment="1" applyProtection="1">
      <alignment horizontal="center" vertical="center" wrapText="1"/>
    </xf>
    <xf numFmtId="0" fontId="7" fillId="0" borderId="26" xfId="8" applyFont="1" applyFill="1" applyBorder="1" applyAlignment="1" applyProtection="1">
      <alignment horizontal="center" vertical="center" wrapText="1"/>
      <protection hidden="1"/>
    </xf>
    <xf numFmtId="0" fontId="7" fillId="0" borderId="27" xfId="8" applyFont="1" applyFill="1" applyBorder="1" applyAlignment="1" applyProtection="1">
      <alignment horizontal="center" vertical="center" wrapText="1"/>
      <protection hidden="1"/>
    </xf>
    <xf numFmtId="0" fontId="3" fillId="0" borderId="5" xfId="8" quotePrefix="1" applyFont="1" applyFill="1" applyBorder="1" applyAlignment="1" applyProtection="1">
      <alignment horizontal="center" vertical="center" wrapText="1"/>
    </xf>
    <xf numFmtId="0" fontId="3" fillId="0" borderId="28" xfId="8" applyFont="1" applyFill="1" applyBorder="1" applyAlignment="1" applyProtection="1">
      <alignment horizontal="left" vertical="center" wrapText="1"/>
      <protection hidden="1"/>
    </xf>
    <xf numFmtId="0" fontId="3" fillId="0" borderId="11" xfId="8" applyFont="1" applyFill="1" applyBorder="1" applyAlignment="1" applyProtection="1">
      <alignment horizontal="left" vertical="center" wrapText="1"/>
      <protection hidden="1"/>
    </xf>
    <xf numFmtId="0" fontId="3" fillId="0" borderId="12" xfId="8" quotePrefix="1" applyFont="1" applyFill="1" applyBorder="1" applyAlignment="1" applyProtection="1">
      <alignment horizontal="center" vertical="center" wrapText="1"/>
    </xf>
    <xf numFmtId="0" fontId="3" fillId="0" borderId="53" xfId="8" applyFont="1" applyFill="1" applyBorder="1" applyAlignment="1" applyProtection="1">
      <alignment horizontal="centerContinuous"/>
      <protection hidden="1"/>
    </xf>
    <xf numFmtId="0" fontId="3" fillId="0" borderId="32" xfId="8" applyFont="1" applyFill="1" applyBorder="1" applyProtection="1">
      <protection hidden="1"/>
    </xf>
    <xf numFmtId="0" fontId="3" fillId="0" borderId="36" xfId="8" applyFont="1" applyFill="1" applyBorder="1" applyProtection="1">
      <protection hidden="1"/>
    </xf>
    <xf numFmtId="0" fontId="3" fillId="0" borderId="58" xfId="8" applyFont="1" applyFill="1" applyBorder="1" applyProtection="1">
      <protection hidden="1"/>
    </xf>
    <xf numFmtId="0" fontId="3" fillId="0" borderId="33" xfId="8" quotePrefix="1" applyNumberFormat="1" applyFont="1" applyFill="1" applyBorder="1" applyAlignment="1" applyProtection="1">
      <alignment horizontal="center"/>
    </xf>
    <xf numFmtId="0" fontId="7" fillId="0" borderId="0" xfId="8" applyFont="1" applyFill="1" applyBorder="1" applyProtection="1">
      <protection hidden="1"/>
    </xf>
    <xf numFmtId="0" fontId="3" fillId="0" borderId="24" xfId="8" quotePrefix="1" applyNumberFormat="1" applyFont="1" applyFill="1" applyBorder="1" applyAlignment="1" applyProtection="1">
      <alignment horizontal="center"/>
    </xf>
    <xf numFmtId="0" fontId="20" fillId="0" borderId="0" xfId="8" applyFont="1" applyFill="1" applyBorder="1" applyAlignment="1" applyProtection="1">
      <alignment horizontal="left" indent="1"/>
      <protection hidden="1"/>
    </xf>
    <xf numFmtId="0" fontId="7" fillId="0" borderId="52" xfId="8" applyFont="1" applyFill="1" applyBorder="1" applyAlignment="1" applyProtection="1">
      <alignment horizontal="centerContinuous"/>
      <protection hidden="1"/>
    </xf>
    <xf numFmtId="0" fontId="3" fillId="0" borderId="6" xfId="8" applyFont="1" applyFill="1" applyBorder="1" applyAlignment="1" applyProtection="1">
      <alignment horizontal="center"/>
      <protection hidden="1"/>
    </xf>
    <xf numFmtId="0" fontId="3" fillId="0" borderId="33" xfId="8" applyFont="1" applyFill="1" applyBorder="1" applyAlignment="1" applyProtection="1">
      <alignment horizontal="left"/>
      <protection hidden="1"/>
    </xf>
    <xf numFmtId="0" fontId="3" fillId="0" borderId="0" xfId="8" applyFont="1" applyFill="1" applyAlignment="1" applyProtection="1">
      <alignment horizontal="center"/>
    </xf>
    <xf numFmtId="0" fontId="3" fillId="0" borderId="5" xfId="8" applyFont="1" applyFill="1" applyBorder="1" applyAlignment="1" applyProtection="1">
      <alignment horizontal="center" vertical="center" wrapText="1"/>
    </xf>
    <xf numFmtId="0" fontId="3" fillId="0" borderId="5" xfId="8" applyFont="1" applyFill="1" applyBorder="1" applyAlignment="1" applyProtection="1">
      <alignment horizontal="center" vertical="center" wrapText="1"/>
      <protection hidden="1"/>
    </xf>
    <xf numFmtId="0" fontId="3" fillId="0" borderId="12" xfId="8" applyFont="1" applyFill="1" applyBorder="1" applyAlignment="1" applyProtection="1">
      <alignment horizontal="center" vertical="center" wrapText="1"/>
      <protection hidden="1"/>
    </xf>
    <xf numFmtId="0" fontId="11" fillId="0" borderId="0" xfId="9" applyFont="1" applyFill="1" applyBorder="1" applyAlignment="1" applyProtection="1">
      <alignment horizontal="left" vertical="center" wrapText="1"/>
      <protection hidden="1"/>
    </xf>
    <xf numFmtId="0" fontId="7" fillId="0" borderId="0" xfId="8" applyFont="1" applyFill="1" applyBorder="1" applyAlignment="1" applyProtection="1">
      <alignment horizontal="left" vertical="center" wrapText="1"/>
      <protection hidden="1"/>
    </xf>
    <xf numFmtId="0" fontId="3" fillId="0" borderId="0" xfId="8" applyFont="1" applyFill="1" applyAlignment="1" applyProtection="1">
      <alignment vertical="center" wrapText="1"/>
    </xf>
    <xf numFmtId="0" fontId="3" fillId="0" borderId="9" xfId="8" applyFont="1" applyFill="1" applyBorder="1" applyAlignment="1" applyProtection="1">
      <alignment horizontal="center" vertical="center" wrapText="1"/>
      <protection hidden="1"/>
    </xf>
    <xf numFmtId="0" fontId="3" fillId="0" borderId="0" xfId="8" applyFont="1" applyFill="1" applyAlignment="1" applyProtection="1">
      <alignment vertical="center" wrapText="1"/>
      <protection hidden="1"/>
    </xf>
    <xf numFmtId="0" fontId="3" fillId="0" borderId="25" xfId="8" applyFont="1" applyFill="1" applyBorder="1" applyAlignment="1" applyProtection="1">
      <alignment horizontal="left" vertical="center" wrapText="1"/>
      <protection hidden="1"/>
    </xf>
    <xf numFmtId="0" fontId="3" fillId="0" borderId="52" xfId="8" applyFont="1" applyFill="1" applyBorder="1" applyAlignment="1" applyProtection="1">
      <alignment horizontal="center" vertical="center" wrapText="1"/>
      <protection hidden="1"/>
    </xf>
    <xf numFmtId="2" fontId="3" fillId="0" borderId="29" xfId="8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center" wrapText="1"/>
      <protection hidden="1"/>
    </xf>
    <xf numFmtId="2" fontId="3" fillId="0" borderId="21" xfId="8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 wrapText="1"/>
    </xf>
    <xf numFmtId="0" fontId="0" fillId="4" borderId="5" xfId="0" applyFill="1" applyBorder="1" applyAlignment="1" applyProtection="1">
      <alignment horizontal="left" vertical="top"/>
    </xf>
    <xf numFmtId="0" fontId="12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8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Alignment="1" applyProtection="1">
      <alignment vertical="top"/>
    </xf>
    <xf numFmtId="0" fontId="3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17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wrapText="1"/>
    </xf>
    <xf numFmtId="0" fontId="3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4" fontId="23" fillId="0" borderId="0" xfId="7" applyNumberFormat="1" applyFont="1" applyFill="1" applyAlignment="1" applyProtection="1">
      <alignment horizontal="center"/>
    </xf>
    <xf numFmtId="0" fontId="23" fillId="0" borderId="0" xfId="7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" fillId="0" borderId="0" xfId="10" applyFill="1" applyBorder="1" applyProtection="1"/>
    <xf numFmtId="0" fontId="23" fillId="0" borderId="0" xfId="7" applyFont="1" applyAlignment="1" applyProtection="1">
      <alignment horizontal="center" vertical="center"/>
    </xf>
    <xf numFmtId="0" fontId="3" fillId="0" borderId="21" xfId="8" applyFont="1" applyFill="1" applyBorder="1" applyAlignment="1" applyProtection="1">
      <alignment horizontal="center" wrapText="1"/>
    </xf>
    <xf numFmtId="0" fontId="3" fillId="6" borderId="0" xfId="8" applyFont="1" applyFill="1" applyProtection="1"/>
    <xf numFmtId="0" fontId="3" fillId="4" borderId="5" xfId="11" applyFont="1" applyFill="1" applyBorder="1"/>
    <xf numFmtId="0" fontId="2" fillId="0" borderId="0" xfId="10"/>
    <xf numFmtId="0" fontId="3" fillId="0" borderId="5" xfId="11" applyBorder="1"/>
    <xf numFmtId="0" fontId="3" fillId="0" borderId="5" xfId="11" applyFont="1" applyBorder="1"/>
    <xf numFmtId="0" fontId="2" fillId="4" borderId="5" xfId="10" applyFill="1" applyBorder="1"/>
    <xf numFmtId="0" fontId="2" fillId="0" borderId="5" xfId="10" applyFill="1" applyBorder="1"/>
    <xf numFmtId="0" fontId="0" fillId="0" borderId="5" xfId="10" applyFont="1" applyFill="1" applyBorder="1"/>
    <xf numFmtId="0" fontId="2" fillId="4" borderId="5" xfId="10" applyFont="1" applyFill="1" applyBorder="1"/>
    <xf numFmtId="49" fontId="2" fillId="0" borderId="5" xfId="10" applyNumberFormat="1" applyFont="1" applyFill="1" applyBorder="1" applyAlignment="1">
      <alignment horizontal="center" vertical="center"/>
    </xf>
    <xf numFmtId="0" fontId="2" fillId="0" borderId="5" xfId="10" applyFont="1" applyFill="1" applyBorder="1"/>
    <xf numFmtId="0" fontId="2" fillId="0" borderId="5" xfId="10" applyFont="1" applyFill="1" applyBorder="1" applyAlignment="1">
      <alignment horizontal="center" vertical="center"/>
    </xf>
    <xf numFmtId="0" fontId="3" fillId="4" borderId="5" xfId="11" applyFill="1" applyBorder="1"/>
    <xf numFmtId="0" fontId="3" fillId="0" borderId="5" xfId="11" applyBorder="1" applyAlignment="1">
      <alignment horizontal="center" vertical="center"/>
    </xf>
    <xf numFmtId="0" fontId="2" fillId="0" borderId="5" xfId="10" applyFill="1" applyBorder="1" applyAlignment="1">
      <alignment horizontal="center" vertical="center"/>
    </xf>
    <xf numFmtId="0" fontId="3" fillId="0" borderId="5" xfId="10" applyFont="1" applyFill="1" applyBorder="1"/>
    <xf numFmtId="0" fontId="3" fillId="0" borderId="5" xfId="10" applyFont="1" applyFill="1" applyBorder="1" applyAlignment="1">
      <alignment horizontal="center" vertical="center"/>
    </xf>
    <xf numFmtId="0" fontId="1" fillId="0" borderId="5" xfId="10" applyFont="1" applyFill="1" applyBorder="1"/>
    <xf numFmtId="0" fontId="3" fillId="0" borderId="28" xfId="8" applyFont="1" applyFill="1" applyBorder="1" applyAlignment="1" applyProtection="1">
      <alignment horizontal="left" vertical="center" wrapText="1"/>
      <protection hidden="1"/>
    </xf>
    <xf numFmtId="0" fontId="24" fillId="0" borderId="0" xfId="12" applyAlignment="1">
      <alignment vertical="center"/>
    </xf>
    <xf numFmtId="0" fontId="24" fillId="0" borderId="38" xfId="12" applyBorder="1" applyAlignment="1">
      <alignment horizontal="center" vertical="center"/>
    </xf>
    <xf numFmtId="3" fontId="3" fillId="0" borderId="0" xfId="8" applyNumberFormat="1" applyFont="1" applyFill="1" applyBorder="1" applyAlignment="1" applyProtection="1">
      <alignment horizontal="center" vertical="center"/>
    </xf>
    <xf numFmtId="3" fontId="7" fillId="0" borderId="0" xfId="8" applyNumberFormat="1" applyFont="1" applyFill="1" applyProtection="1"/>
    <xf numFmtId="3" fontId="7" fillId="0" borderId="0" xfId="8" applyNumberFormat="1" applyFont="1" applyFill="1" applyBorder="1" applyAlignment="1" applyProtection="1">
      <alignment horizontal="left"/>
    </xf>
    <xf numFmtId="3" fontId="3" fillId="0" borderId="29" xfId="8" applyNumberFormat="1" applyFont="1" applyFill="1" applyBorder="1" applyAlignment="1" applyProtection="1">
      <alignment horizontal="center" wrapText="1"/>
      <protection hidden="1"/>
    </xf>
    <xf numFmtId="3" fontId="3" fillId="0" borderId="44" xfId="8" applyNumberFormat="1" applyFont="1" applyFill="1" applyBorder="1" applyAlignment="1" applyProtection="1">
      <alignment horizontal="center" wrapText="1"/>
      <protection hidden="1"/>
    </xf>
    <xf numFmtId="3" fontId="3" fillId="0" borderId="28" xfId="8" applyNumberFormat="1" applyFont="1" applyFill="1" applyBorder="1" applyAlignment="1" applyProtection="1">
      <alignment horizontal="center"/>
      <protection hidden="1"/>
    </xf>
    <xf numFmtId="3" fontId="3" fillId="0" borderId="5" xfId="8" applyNumberFormat="1" applyFont="1" applyFill="1" applyBorder="1" applyAlignment="1" applyProtection="1">
      <alignment horizontal="centerContinuous"/>
      <protection hidden="1"/>
    </xf>
    <xf numFmtId="3" fontId="3" fillId="0" borderId="29" xfId="8" applyNumberFormat="1" applyFont="1" applyFill="1" applyBorder="1" applyAlignment="1" applyProtection="1">
      <alignment horizontal="center"/>
      <protection hidden="1"/>
    </xf>
    <xf numFmtId="3" fontId="3" fillId="0" borderId="44" xfId="8" applyNumberFormat="1" applyFont="1" applyFill="1" applyBorder="1" applyAlignment="1" applyProtection="1">
      <alignment horizontal="center"/>
      <protection hidden="1"/>
    </xf>
    <xf numFmtId="3" fontId="3" fillId="0" borderId="5" xfId="8" applyNumberFormat="1" applyFont="1" applyFill="1" applyBorder="1" applyAlignment="1" applyProtection="1">
      <alignment horizontal="center"/>
      <protection hidden="1"/>
    </xf>
    <xf numFmtId="3" fontId="3" fillId="0" borderId="46" xfId="8" applyNumberFormat="1" applyFont="1" applyFill="1" applyBorder="1" applyAlignment="1" applyProtection="1">
      <alignment horizontal="center"/>
      <protection hidden="1"/>
    </xf>
    <xf numFmtId="3" fontId="3" fillId="0" borderId="8" xfId="8" applyNumberFormat="1" applyFont="1" applyFill="1" applyBorder="1" applyAlignment="1" applyProtection="1">
      <alignment horizontal="center"/>
      <protection hidden="1"/>
    </xf>
    <xf numFmtId="3" fontId="3" fillId="0" borderId="19" xfId="8" applyNumberFormat="1" applyFont="1" applyFill="1" applyBorder="1" applyAlignment="1" applyProtection="1">
      <alignment horizontal="center"/>
      <protection hidden="1"/>
    </xf>
    <xf numFmtId="3" fontId="3" fillId="0" borderId="22" xfId="8" applyNumberFormat="1" applyFont="1" applyFill="1" applyBorder="1" applyAlignment="1" applyProtection="1">
      <alignment horizontal="center"/>
      <protection hidden="1"/>
    </xf>
    <xf numFmtId="3" fontId="3" fillId="0" borderId="14" xfId="8" applyNumberFormat="1" applyFont="1" applyFill="1" applyBorder="1" applyAlignment="1" applyProtection="1">
      <alignment horizontal="center"/>
      <protection hidden="1"/>
    </xf>
    <xf numFmtId="3" fontId="3" fillId="0" borderId="63" xfId="8" applyNumberFormat="1" applyFont="1" applyFill="1" applyBorder="1" applyAlignment="1" applyProtection="1">
      <alignment horizontal="center"/>
      <protection hidden="1"/>
    </xf>
    <xf numFmtId="3" fontId="7" fillId="0" borderId="0" xfId="8" applyNumberFormat="1" applyFont="1" applyFill="1" applyBorder="1" applyAlignment="1" applyProtection="1">
      <alignment horizontal="center" vertical="center"/>
    </xf>
    <xf numFmtId="3" fontId="7" fillId="0" borderId="2" xfId="8" applyNumberFormat="1" applyFont="1" applyFill="1" applyBorder="1" applyAlignment="1" applyProtection="1">
      <alignment horizontal="left"/>
    </xf>
    <xf numFmtId="0" fontId="3" fillId="0" borderId="0" xfId="8" applyAlignment="1" applyProtection="1">
      <alignment horizontal="right"/>
    </xf>
    <xf numFmtId="168" fontId="3" fillId="0" borderId="0" xfId="8" applyNumberFormat="1" applyAlignment="1" applyProtection="1">
      <alignment horizontal="right"/>
    </xf>
    <xf numFmtId="0" fontId="3" fillId="0" borderId="0" xfId="8" applyAlignment="1" applyProtection="1">
      <alignment horizontal="right" wrapText="1"/>
    </xf>
    <xf numFmtId="4" fontId="3" fillId="0" borderId="0" xfId="8" applyNumberFormat="1" applyFont="1" applyFill="1" applyProtection="1"/>
    <xf numFmtId="1" fontId="3" fillId="0" borderId="0" xfId="8" applyNumberFormat="1" applyFont="1" applyFill="1" applyProtection="1"/>
    <xf numFmtId="3" fontId="3" fillId="0" borderId="0" xfId="8" applyNumberFormat="1" applyFont="1" applyFill="1" applyProtection="1"/>
    <xf numFmtId="9" fontId="3" fillId="0" borderId="0" xfId="8" applyNumberFormat="1" applyFont="1" applyFill="1" applyProtection="1"/>
    <xf numFmtId="0" fontId="3" fillId="0" borderId="0" xfId="8" applyFont="1" applyFill="1" applyAlignment="1" applyProtection="1">
      <alignment wrapText="1"/>
    </xf>
    <xf numFmtId="169" fontId="3" fillId="0" borderId="0" xfId="8" applyNumberFormat="1" applyFont="1" applyFill="1" applyProtection="1"/>
    <xf numFmtId="4" fontId="3" fillId="0" borderId="29" xfId="8" applyNumberFormat="1" applyFont="1" applyFill="1" applyBorder="1" applyAlignment="1" applyProtection="1">
      <alignment horizontal="center" vertical="center"/>
      <protection locked="0"/>
    </xf>
    <xf numFmtId="170" fontId="3" fillId="0" borderId="49" xfId="8" applyNumberFormat="1" applyFont="1" applyFill="1" applyBorder="1" applyAlignment="1" applyProtection="1">
      <alignment horizontal="center" vertical="center"/>
      <protection locked="0"/>
    </xf>
    <xf numFmtId="170" fontId="3" fillId="0" borderId="7" xfId="8" applyNumberFormat="1" applyFont="1" applyFill="1" applyBorder="1" applyAlignment="1" applyProtection="1">
      <alignment horizontal="center" vertical="center"/>
      <protection locked="0"/>
    </xf>
    <xf numFmtId="170" fontId="3" fillId="0" borderId="20" xfId="8" applyNumberFormat="1" applyFont="1" applyFill="1" applyBorder="1" applyAlignment="1" applyProtection="1">
      <alignment horizontal="center" vertical="center"/>
      <protection locked="0"/>
    </xf>
    <xf numFmtId="170" fontId="3" fillId="0" borderId="16" xfId="8" applyNumberFormat="1" applyFont="1" applyFill="1" applyBorder="1" applyAlignment="1" applyProtection="1">
      <alignment horizontal="center" vertical="center"/>
      <protection locked="0"/>
    </xf>
    <xf numFmtId="170" fontId="3" fillId="0" borderId="17" xfId="8" applyNumberFormat="1" applyFont="1" applyFill="1" applyBorder="1" applyAlignment="1" applyProtection="1">
      <alignment horizontal="center" vertical="center"/>
      <protection locked="0"/>
    </xf>
    <xf numFmtId="170" fontId="3" fillId="0" borderId="13" xfId="8" applyNumberFormat="1" applyFont="1" applyFill="1" applyBorder="1" applyAlignment="1" applyProtection="1">
      <alignment horizontal="center" vertical="center"/>
      <protection locked="0"/>
    </xf>
    <xf numFmtId="170" fontId="3" fillId="0" borderId="62" xfId="8" applyNumberFormat="1" applyFont="1" applyFill="1" applyBorder="1" applyAlignment="1" applyProtection="1">
      <alignment horizontal="center" vertical="center"/>
      <protection locked="0"/>
    </xf>
    <xf numFmtId="170" fontId="3" fillId="0" borderId="28" xfId="8" applyNumberFormat="1" applyFont="1" applyFill="1" applyBorder="1" applyAlignment="1" applyProtection="1">
      <alignment horizontal="center" vertical="center"/>
      <protection locked="0"/>
    </xf>
    <xf numFmtId="170" fontId="3" fillId="4" borderId="5" xfId="8" applyNumberFormat="1" applyFont="1" applyFill="1" applyBorder="1" applyAlignment="1" applyProtection="1">
      <alignment horizontal="center" vertical="center"/>
      <protection locked="0"/>
    </xf>
    <xf numFmtId="170" fontId="3" fillId="0" borderId="29" xfId="8" applyNumberFormat="1" applyFont="1" applyFill="1" applyBorder="1" applyAlignment="1" applyProtection="1">
      <alignment horizontal="center" vertical="center"/>
      <protection locked="0"/>
    </xf>
    <xf numFmtId="170" fontId="3" fillId="4" borderId="6" xfId="8" applyNumberFormat="1" applyFont="1" applyFill="1" applyBorder="1" applyAlignment="1" applyProtection="1">
      <alignment horizontal="center" vertical="center"/>
      <protection locked="0"/>
    </xf>
    <xf numFmtId="170" fontId="3" fillId="0" borderId="44" xfId="8" applyNumberFormat="1" applyFont="1" applyFill="1" applyBorder="1" applyAlignment="1" applyProtection="1">
      <alignment horizontal="center" vertical="center"/>
      <protection locked="0"/>
    </xf>
    <xf numFmtId="170" fontId="3" fillId="0" borderId="14" xfId="8" applyNumberFormat="1" applyFont="1" applyFill="1" applyBorder="1" applyAlignment="1" applyProtection="1">
      <alignment horizontal="center" vertical="center"/>
      <protection locked="0"/>
    </xf>
    <xf numFmtId="170" fontId="3" fillId="0" borderId="63" xfId="8" applyNumberFormat="1" applyFont="1" applyFill="1" applyBorder="1" applyAlignment="1" applyProtection="1">
      <alignment horizontal="center" vertical="center"/>
      <protection locked="0"/>
    </xf>
    <xf numFmtId="170" fontId="3" fillId="0" borderId="5" xfId="8" applyNumberFormat="1" applyFont="1" applyFill="1" applyBorder="1" applyAlignment="1" applyProtection="1">
      <alignment horizontal="center" vertical="center"/>
      <protection locked="0"/>
    </xf>
    <xf numFmtId="170" fontId="3" fillId="0" borderId="6" xfId="8" applyNumberFormat="1" applyFont="1" applyFill="1" applyBorder="1" applyAlignment="1" applyProtection="1">
      <alignment horizontal="center" vertical="center"/>
      <protection locked="0"/>
    </xf>
    <xf numFmtId="170" fontId="3" fillId="0" borderId="46" xfId="8" applyNumberFormat="1" applyFont="1" applyFill="1" applyBorder="1" applyAlignment="1" applyProtection="1">
      <alignment horizontal="center" vertical="center"/>
      <protection locked="0"/>
    </xf>
    <xf numFmtId="170" fontId="3" fillId="4" borderId="9" xfId="8" applyNumberFormat="1" applyFont="1" applyFill="1" applyBorder="1" applyAlignment="1" applyProtection="1">
      <alignment horizontal="center" vertical="center"/>
      <protection locked="0"/>
    </xf>
    <xf numFmtId="170" fontId="3" fillId="0" borderId="19" xfId="8" applyNumberFormat="1" applyFont="1" applyFill="1" applyBorder="1" applyAlignment="1" applyProtection="1">
      <alignment horizontal="center" vertical="center"/>
      <protection locked="0"/>
    </xf>
    <xf numFmtId="170" fontId="3" fillId="4" borderId="8" xfId="8" applyNumberFormat="1" applyFont="1" applyFill="1" applyBorder="1" applyAlignment="1" applyProtection="1">
      <alignment horizontal="center" vertical="center"/>
      <protection locked="0"/>
    </xf>
    <xf numFmtId="170" fontId="3" fillId="0" borderId="22" xfId="8" applyNumberFormat="1" applyFont="1" applyFill="1" applyBorder="1" applyAlignment="1" applyProtection="1">
      <alignment horizontal="center" vertical="center"/>
      <protection locked="0"/>
    </xf>
    <xf numFmtId="170" fontId="3" fillId="0" borderId="3" xfId="8" applyNumberFormat="1" applyFont="1" applyFill="1" applyBorder="1" applyAlignment="1" applyProtection="1">
      <alignment horizontal="center" vertical="center"/>
      <protection locked="0"/>
    </xf>
    <xf numFmtId="170" fontId="3" fillId="0" borderId="65" xfId="8" applyNumberFormat="1" applyFont="1" applyFill="1" applyBorder="1" applyAlignment="1" applyProtection="1">
      <alignment horizontal="center" vertical="center"/>
      <protection locked="0"/>
    </xf>
    <xf numFmtId="170" fontId="7" fillId="5" borderId="55" xfId="8" applyNumberFormat="1" applyFont="1" applyFill="1" applyBorder="1" applyAlignment="1" applyProtection="1">
      <alignment horizontal="center" vertical="center"/>
    </xf>
    <xf numFmtId="170" fontId="7" fillId="5" borderId="56" xfId="8" applyNumberFormat="1" applyFont="1" applyFill="1" applyBorder="1" applyAlignment="1" applyProtection="1">
      <alignment horizontal="center" vertical="center"/>
    </xf>
    <xf numFmtId="170" fontId="7" fillId="5" borderId="57" xfId="8" applyNumberFormat="1" applyFont="1" applyFill="1" applyBorder="1" applyAlignment="1" applyProtection="1">
      <alignment horizontal="center" vertical="center"/>
    </xf>
    <xf numFmtId="170" fontId="7" fillId="5" borderId="60" xfId="8" applyNumberFormat="1" applyFont="1" applyFill="1" applyBorder="1" applyAlignment="1" applyProtection="1">
      <alignment horizontal="center" vertical="center"/>
    </xf>
    <xf numFmtId="170" fontId="7" fillId="5" borderId="59" xfId="8" applyNumberFormat="1" applyFont="1" applyFill="1" applyBorder="1" applyAlignment="1" applyProtection="1">
      <alignment horizontal="center" vertical="center"/>
    </xf>
    <xf numFmtId="170" fontId="7" fillId="5" borderId="50" xfId="8" applyNumberFormat="1" applyFont="1" applyFill="1" applyBorder="1" applyAlignment="1" applyProtection="1">
      <alignment horizontal="center" vertical="center"/>
    </xf>
    <xf numFmtId="170" fontId="7" fillId="5" borderId="66" xfId="8" applyNumberFormat="1" applyFont="1" applyFill="1" applyBorder="1" applyAlignment="1" applyProtection="1">
      <alignment horizontal="center" vertical="center"/>
    </xf>
    <xf numFmtId="170" fontId="3" fillId="0" borderId="47" xfId="8" applyNumberFormat="1" applyFont="1" applyFill="1" applyBorder="1" applyAlignment="1" applyProtection="1">
      <alignment horizontal="center" vertical="center"/>
      <protection locked="0"/>
    </xf>
    <xf numFmtId="170" fontId="3" fillId="0" borderId="26" xfId="8" applyNumberFormat="1" applyFont="1" applyFill="1" applyBorder="1" applyAlignment="1" applyProtection="1">
      <alignment horizontal="center" vertical="center"/>
      <protection locked="0"/>
    </xf>
    <xf numFmtId="170" fontId="3" fillId="0" borderId="43" xfId="8" applyNumberFormat="1" applyFont="1" applyFill="1" applyBorder="1" applyAlignment="1" applyProtection="1">
      <alignment horizontal="center" vertical="center"/>
      <protection locked="0"/>
    </xf>
    <xf numFmtId="170" fontId="3" fillId="0" borderId="25" xfId="8" applyNumberFormat="1" applyFont="1" applyFill="1" applyBorder="1" applyAlignment="1" applyProtection="1">
      <alignment horizontal="center" vertical="center"/>
      <protection locked="0"/>
    </xf>
    <xf numFmtId="170" fontId="3" fillId="0" borderId="27" xfId="8" applyNumberFormat="1" applyFont="1" applyFill="1" applyBorder="1" applyAlignment="1" applyProtection="1">
      <alignment horizontal="center" vertical="center"/>
      <protection locked="0"/>
    </xf>
    <xf numFmtId="170" fontId="3" fillId="0" borderId="24" xfId="8" applyNumberFormat="1" applyFont="1" applyFill="1" applyBorder="1" applyAlignment="1" applyProtection="1">
      <alignment horizontal="center" vertical="center"/>
      <protection locked="0"/>
    </xf>
    <xf numFmtId="170" fontId="3" fillId="0" borderId="18" xfId="8" applyNumberFormat="1" applyFont="1" applyFill="1" applyBorder="1" applyAlignment="1" applyProtection="1">
      <alignment horizontal="center" vertical="center"/>
      <protection locked="0"/>
    </xf>
    <xf numFmtId="170" fontId="3" fillId="0" borderId="48" xfId="8" applyNumberFormat="1" applyFont="1" applyFill="1" applyBorder="1" applyAlignment="1" applyProtection="1">
      <alignment horizontal="center" vertical="center"/>
      <protection locked="0"/>
    </xf>
    <xf numFmtId="170" fontId="3" fillId="0" borderId="12" xfId="8" applyNumberFormat="1" applyFont="1" applyFill="1" applyBorder="1" applyAlignment="1" applyProtection="1">
      <alignment horizontal="center" vertical="center"/>
      <protection locked="0"/>
    </xf>
    <xf numFmtId="170" fontId="3" fillId="0" borderId="23" xfId="8" applyNumberFormat="1" applyFont="1" applyFill="1" applyBorder="1" applyAlignment="1" applyProtection="1">
      <alignment horizontal="center" vertical="center"/>
      <protection locked="0"/>
    </xf>
    <xf numFmtId="170" fontId="3" fillId="0" borderId="11" xfId="8" applyNumberFormat="1" applyFont="1" applyFill="1" applyBorder="1" applyAlignment="1" applyProtection="1">
      <alignment horizontal="center" vertical="center"/>
      <protection locked="0"/>
    </xf>
    <xf numFmtId="170" fontId="3" fillId="0" borderId="21" xfId="8" applyNumberFormat="1" applyFont="1" applyFill="1" applyBorder="1" applyAlignment="1" applyProtection="1">
      <alignment horizontal="center" vertical="center"/>
      <protection locked="0"/>
    </xf>
    <xf numFmtId="170" fontId="3" fillId="0" borderId="15" xfId="8" applyNumberFormat="1" applyFont="1" applyFill="1" applyBorder="1" applyAlignment="1" applyProtection="1">
      <alignment horizontal="center" vertical="center"/>
      <protection locked="0"/>
    </xf>
    <xf numFmtId="170" fontId="3" fillId="0" borderId="64" xfId="8" applyNumberFormat="1" applyFont="1" applyFill="1" applyBorder="1" applyAlignment="1" applyProtection="1">
      <alignment horizontal="center" vertical="center"/>
      <protection locked="0"/>
    </xf>
    <xf numFmtId="170" fontId="7" fillId="5" borderId="34" xfId="8" applyNumberFormat="1" applyFont="1" applyFill="1" applyBorder="1" applyAlignment="1" applyProtection="1">
      <alignment horizontal="center" vertical="center"/>
    </xf>
    <xf numFmtId="170" fontId="7" fillId="5" borderId="67" xfId="8" applyNumberFormat="1" applyFont="1" applyFill="1" applyBorder="1" applyAlignment="1" applyProtection="1">
      <alignment horizontal="center" vertical="center"/>
    </xf>
    <xf numFmtId="170" fontId="7" fillId="5" borderId="51" xfId="8" applyNumberFormat="1" applyFont="1" applyFill="1" applyBorder="1" applyAlignment="1" applyProtection="1">
      <alignment horizontal="center" vertical="center"/>
    </xf>
    <xf numFmtId="170" fontId="7" fillId="5" borderId="45" xfId="8" applyNumberFormat="1" applyFont="1" applyFill="1" applyBorder="1" applyAlignment="1" applyProtection="1">
      <alignment horizontal="center" vertical="center"/>
    </xf>
    <xf numFmtId="170" fontId="7" fillId="5" borderId="10" xfId="8" applyNumberFormat="1" applyFont="1" applyFill="1" applyBorder="1" applyAlignment="1" applyProtection="1">
      <alignment horizontal="center" vertical="center"/>
    </xf>
    <xf numFmtId="170" fontId="7" fillId="5" borderId="42" xfId="8" applyNumberFormat="1" applyFont="1" applyFill="1" applyBorder="1" applyAlignment="1" applyProtection="1">
      <alignment horizontal="center" vertical="center"/>
    </xf>
    <xf numFmtId="168" fontId="3" fillId="0" borderId="0" xfId="8" applyNumberFormat="1" applyFill="1" applyAlignment="1" applyProtection="1">
      <alignment horizontal="right"/>
    </xf>
    <xf numFmtId="0" fontId="3" fillId="0" borderId="0" xfId="8" applyFill="1" applyAlignment="1" applyProtection="1">
      <alignment horizontal="right" wrapText="1"/>
    </xf>
    <xf numFmtId="4" fontId="3" fillId="0" borderId="0" xfId="8" applyNumberFormat="1" applyFont="1" applyFill="1" applyBorder="1" applyProtection="1"/>
    <xf numFmtId="1" fontId="3" fillId="0" borderId="0" xfId="8" applyNumberFormat="1" applyFont="1" applyFill="1" applyBorder="1" applyProtection="1"/>
    <xf numFmtId="3" fontId="3" fillId="0" borderId="0" xfId="8" applyNumberFormat="1" applyFont="1" applyFill="1" applyBorder="1" applyProtection="1"/>
    <xf numFmtId="9" fontId="3" fillId="0" borderId="0" xfId="8" applyNumberFormat="1" applyFont="1" applyFill="1" applyBorder="1" applyProtection="1"/>
    <xf numFmtId="0" fontId="3" fillId="0" borderId="0" xfId="8" applyFill="1" applyBorder="1" applyAlignment="1" applyProtection="1">
      <alignment horizontal="right"/>
    </xf>
    <xf numFmtId="168" fontId="3" fillId="0" borderId="0" xfId="8" applyNumberFormat="1" applyFill="1" applyBorder="1" applyAlignment="1" applyProtection="1">
      <alignment horizontal="right"/>
    </xf>
    <xf numFmtId="0" fontId="3" fillId="0" borderId="0" xfId="8" applyFill="1" applyBorder="1" applyAlignment="1" applyProtection="1">
      <alignment horizontal="right" wrapText="1"/>
    </xf>
    <xf numFmtId="0" fontId="3" fillId="0" borderId="0" xfId="8" applyFont="1" applyFill="1" applyBorder="1" applyAlignment="1" applyProtection="1">
      <alignment wrapText="1"/>
    </xf>
    <xf numFmtId="169" fontId="3" fillId="0" borderId="0" xfId="8" applyNumberFormat="1" applyFont="1" applyFill="1" applyBorder="1" applyProtection="1"/>
    <xf numFmtId="4" fontId="3" fillId="0" borderId="29" xfId="8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29" xfId="8" applyNumberFormat="1" applyFont="1" applyFill="1" applyBorder="1" applyAlignment="1" applyProtection="1">
      <alignment horizontal="center" vertical="center" wrapText="1"/>
      <protection locked="0"/>
    </xf>
    <xf numFmtId="4" fontId="7" fillId="5" borderId="21" xfId="8" applyNumberFormat="1" applyFont="1" applyFill="1" applyBorder="1" applyAlignment="1" applyProtection="1">
      <alignment horizontal="center" vertical="center" wrapText="1"/>
    </xf>
    <xf numFmtId="170" fontId="3" fillId="8" borderId="60" xfId="8" applyNumberFormat="1" applyFont="1" applyFill="1" applyBorder="1" applyAlignment="1" applyProtection="1">
      <alignment horizontal="center" vertical="center"/>
      <protection locked="0"/>
    </xf>
    <xf numFmtId="170" fontId="3" fillId="8" borderId="56" xfId="8" applyNumberFormat="1" applyFont="1" applyFill="1" applyBorder="1" applyAlignment="1" applyProtection="1">
      <alignment horizontal="center" vertical="center"/>
      <protection locked="0"/>
    </xf>
    <xf numFmtId="170" fontId="3" fillId="8" borderId="57" xfId="8" applyNumberFormat="1" applyFont="1" applyFill="1" applyBorder="1" applyAlignment="1" applyProtection="1">
      <alignment horizontal="center" vertical="center"/>
      <protection locked="0"/>
    </xf>
    <xf numFmtId="0" fontId="14" fillId="0" borderId="0" xfId="8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3" fillId="0" borderId="0" xfId="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8" applyBorder="1" applyAlignment="1" applyProtection="1">
      <alignment horizontal="right" wrapText="1"/>
    </xf>
    <xf numFmtId="0" fontId="3" fillId="0" borderId="39" xfId="8" applyFill="1" applyBorder="1" applyAlignment="1" applyProtection="1">
      <alignment horizontal="right" wrapText="1"/>
    </xf>
    <xf numFmtId="0" fontId="7" fillId="0" borderId="31" xfId="8" applyFont="1" applyFill="1" applyBorder="1" applyAlignment="1" applyProtection="1">
      <alignment horizontal="center" vertical="center"/>
      <protection hidden="1"/>
    </xf>
    <xf numFmtId="0" fontId="7" fillId="0" borderId="4" xfId="8" applyFont="1" applyFill="1" applyBorder="1" applyAlignment="1" applyProtection="1">
      <alignment horizontal="center" vertical="center"/>
      <protection hidden="1"/>
    </xf>
    <xf numFmtId="0" fontId="7" fillId="0" borderId="10" xfId="8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3" fontId="3" fillId="0" borderId="28" xfId="8" applyNumberFormat="1" applyFont="1" applyFill="1" applyBorder="1" applyAlignment="1" applyProtection="1">
      <alignment horizontal="center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3" fillId="0" borderId="28" xfId="8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</xf>
    <xf numFmtId="3" fontId="7" fillId="0" borderId="32" xfId="8" applyNumberFormat="1" applyFont="1" applyFill="1" applyBorder="1" applyAlignment="1" applyProtection="1">
      <alignment horizontal="center"/>
      <protection hidden="1"/>
    </xf>
    <xf numFmtId="3" fontId="7" fillId="0" borderId="69" xfId="8" applyNumberFormat="1" applyFont="1" applyFill="1" applyBorder="1" applyAlignment="1" applyProtection="1">
      <alignment horizontal="center"/>
      <protection hidden="1"/>
    </xf>
    <xf numFmtId="3" fontId="7" fillId="0" borderId="18" xfId="8" applyNumberFormat="1" applyFont="1" applyFill="1" applyBorder="1" applyAlignment="1" applyProtection="1">
      <alignment horizontal="center"/>
      <protection hidden="1"/>
    </xf>
    <xf numFmtId="0" fontId="7" fillId="0" borderId="32" xfId="8" applyFont="1" applyFill="1" applyBorder="1" applyAlignment="1" applyProtection="1">
      <alignment horizontal="center"/>
      <protection hidden="1"/>
    </xf>
    <xf numFmtId="0" fontId="7" fillId="0" borderId="69" xfId="8" applyFont="1" applyFill="1" applyBorder="1" applyAlignment="1" applyProtection="1">
      <alignment horizontal="center"/>
      <protection hidden="1"/>
    </xf>
    <xf numFmtId="0" fontId="7" fillId="0" borderId="18" xfId="8" applyFont="1" applyFill="1" applyBorder="1" applyAlignment="1" applyProtection="1">
      <alignment horizontal="center"/>
      <protection hidden="1"/>
    </xf>
    <xf numFmtId="0" fontId="3" fillId="0" borderId="31" xfId="8" applyFont="1" applyFill="1" applyBorder="1" applyAlignment="1" applyProtection="1">
      <alignment horizontal="center"/>
    </xf>
    <xf numFmtId="0" fontId="3" fillId="0" borderId="4" xfId="8" applyFont="1" applyFill="1" applyBorder="1" applyAlignment="1" applyProtection="1">
      <alignment horizontal="center"/>
    </xf>
    <xf numFmtId="0" fontId="3" fillId="0" borderId="10" xfId="8" applyFont="1" applyFill="1" applyBorder="1" applyAlignment="1" applyProtection="1">
      <alignment horizontal="center"/>
    </xf>
    <xf numFmtId="0" fontId="7" fillId="0" borderId="37" xfId="8" applyFont="1" applyFill="1" applyBorder="1" applyAlignment="1" applyProtection="1">
      <alignment horizontal="center" vertical="top" wrapText="1"/>
      <protection hidden="1"/>
    </xf>
    <xf numFmtId="0" fontId="7" fillId="0" borderId="35" xfId="0" applyFont="1" applyFill="1" applyBorder="1" applyAlignment="1" applyProtection="1">
      <alignment horizontal="center" vertical="top" wrapText="1"/>
    </xf>
    <xf numFmtId="0" fontId="3" fillId="0" borderId="38" xfId="8" applyFont="1" applyFill="1" applyBorder="1" applyAlignment="1" applyProtection="1">
      <alignment horizontal="center" vertical="center" wrapText="1"/>
      <protection hidden="1"/>
    </xf>
    <xf numFmtId="0" fontId="3" fillId="0" borderId="40" xfId="8" applyFont="1" applyFill="1" applyBorder="1" applyAlignment="1" applyProtection="1">
      <alignment horizontal="center" vertical="center" wrapText="1"/>
      <protection hidden="1"/>
    </xf>
    <xf numFmtId="0" fontId="3" fillId="0" borderId="62" xfId="8" applyFont="1" applyFill="1" applyBorder="1" applyAlignment="1" applyProtection="1">
      <alignment horizontal="center" vertical="center" wrapText="1"/>
      <protection hidden="1"/>
    </xf>
    <xf numFmtId="3" fontId="3" fillId="0" borderId="31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4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13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38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40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62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46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61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49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19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68" xfId="8" applyNumberFormat="1" applyFont="1" applyFill="1" applyBorder="1" applyAlignment="1" applyProtection="1">
      <alignment horizontal="center" vertical="center" wrapText="1"/>
      <protection hidden="1"/>
    </xf>
    <xf numFmtId="3" fontId="3" fillId="0" borderId="20" xfId="8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8" applyFont="1" applyFill="1" applyBorder="1" applyAlignment="1" applyProtection="1">
      <alignment horizontal="center" vertical="center" wrapText="1"/>
      <protection hidden="1"/>
    </xf>
    <xf numFmtId="0" fontId="3" fillId="0" borderId="4" xfId="8" applyFont="1" applyFill="1" applyBorder="1" applyAlignment="1" applyProtection="1">
      <alignment horizontal="center" vertical="center" wrapText="1"/>
      <protection hidden="1"/>
    </xf>
    <xf numFmtId="0" fontId="3" fillId="0" borderId="13" xfId="8" applyFont="1" applyFill="1" applyBorder="1" applyAlignment="1" applyProtection="1">
      <alignment horizontal="center" vertical="center" wrapText="1"/>
      <protection hidden="1"/>
    </xf>
    <xf numFmtId="3" fontId="7" fillId="0" borderId="37" xfId="8" applyNumberFormat="1" applyFont="1" applyFill="1" applyBorder="1" applyAlignment="1" applyProtection="1">
      <alignment horizontal="center" vertical="top" wrapText="1"/>
      <protection hidden="1"/>
    </xf>
    <xf numFmtId="3" fontId="7" fillId="0" borderId="38" xfId="0" applyNumberFormat="1" applyFont="1" applyFill="1" applyBorder="1" applyAlignment="1" applyProtection="1">
      <alignment horizontal="center" vertical="top" wrapText="1"/>
    </xf>
    <xf numFmtId="0" fontId="3" fillId="0" borderId="46" xfId="8" applyFont="1" applyFill="1" applyBorder="1" applyAlignment="1" applyProtection="1">
      <alignment horizontal="center" vertical="center" wrapText="1"/>
      <protection hidden="1"/>
    </xf>
    <xf numFmtId="0" fontId="3" fillId="0" borderId="61" xfId="8" applyFont="1" applyFill="1" applyBorder="1" applyAlignment="1" applyProtection="1">
      <alignment horizontal="center" vertical="center" wrapText="1"/>
      <protection hidden="1"/>
    </xf>
    <xf numFmtId="0" fontId="3" fillId="0" borderId="49" xfId="8" applyFont="1" applyFill="1" applyBorder="1" applyAlignment="1" applyProtection="1">
      <alignment horizontal="center" vertical="center" wrapText="1"/>
      <protection hidden="1"/>
    </xf>
    <xf numFmtId="0" fontId="3" fillId="0" borderId="22" xfId="8" applyFont="1" applyFill="1" applyBorder="1" applyAlignment="1" applyProtection="1">
      <alignment horizontal="center" vertical="center" wrapText="1"/>
      <protection hidden="1"/>
    </xf>
    <xf numFmtId="0" fontId="3" fillId="0" borderId="30" xfId="8" applyFont="1" applyFill="1" applyBorder="1" applyAlignment="1" applyProtection="1">
      <alignment horizontal="center" vertical="center" wrapText="1"/>
      <protection hidden="1"/>
    </xf>
    <xf numFmtId="0" fontId="3" fillId="0" borderId="17" xfId="8" applyFont="1" applyFill="1" applyBorder="1" applyAlignment="1" applyProtection="1">
      <alignment horizontal="center" vertical="center" wrapText="1"/>
      <protection hidden="1"/>
    </xf>
    <xf numFmtId="0" fontId="7" fillId="0" borderId="37" xfId="8" applyFont="1" applyFill="1" applyBorder="1" applyAlignment="1" applyProtection="1">
      <alignment horizontal="center" vertical="center"/>
      <protection hidden="1"/>
    </xf>
    <xf numFmtId="0" fontId="7" fillId="0" borderId="39" xfId="8" applyFont="1" applyFill="1" applyBorder="1" applyAlignment="1" applyProtection="1">
      <alignment horizontal="center" vertical="center"/>
      <protection hidden="1"/>
    </xf>
    <xf numFmtId="0" fontId="7" fillId="0" borderId="41" xfId="8" applyFont="1" applyFill="1" applyBorder="1" applyAlignment="1" applyProtection="1">
      <alignment horizontal="center" vertical="center"/>
      <protection hidden="1"/>
    </xf>
    <xf numFmtId="0" fontId="3" fillId="0" borderId="6" xfId="8" applyFont="1" applyFill="1" applyBorder="1" applyAlignment="1" applyProtection="1">
      <alignment horizontal="center" vertical="center"/>
      <protection hidden="1"/>
    </xf>
    <xf numFmtId="0" fontId="3" fillId="0" borderId="0" xfId="8" applyFill="1" applyBorder="1" applyAlignment="1" applyProtection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28" xfId="8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7" borderId="33" xfId="13" applyFill="1" applyBorder="1" applyAlignment="1">
      <alignment horizontal="left" wrapText="1"/>
    </xf>
    <xf numFmtId="0" fontId="3" fillId="7" borderId="70" xfId="13" applyFill="1" applyBorder="1" applyAlignment="1">
      <alignment horizontal="left" wrapText="1"/>
    </xf>
    <xf numFmtId="0" fontId="3" fillId="7" borderId="66" xfId="13" applyFill="1" applyBorder="1" applyAlignment="1">
      <alignment horizontal="left" wrapText="1"/>
    </xf>
  </cellXfs>
  <cellStyles count="14">
    <cellStyle name="Cover" xfId="1" xr:uid="{00000000-0005-0000-0000-000000000000}"/>
    <cellStyle name="Hyperlink" xfId="12" builtinId="8"/>
    <cellStyle name="Menu" xfId="2" xr:uid="{00000000-0005-0000-0000-000002000000}"/>
    <cellStyle name="Milliers [0]_Oilques" xfId="3" xr:uid="{00000000-0005-0000-0000-000003000000}"/>
    <cellStyle name="Milliers_Oilques" xfId="4" xr:uid="{00000000-0005-0000-0000-000004000000}"/>
    <cellStyle name="Monétaire [0]_Oilques" xfId="5" xr:uid="{00000000-0005-0000-0000-000005000000}"/>
    <cellStyle name="Monétaire_Oilques" xfId="6" xr:uid="{00000000-0005-0000-0000-000006000000}"/>
    <cellStyle name="Normaali 2" xfId="13" xr:uid="{00000000-0005-0000-0000-000007000000}"/>
    <cellStyle name="Normal" xfId="0" builtinId="0"/>
    <cellStyle name="Normal 10 2" xfId="11" xr:uid="{00000000-0005-0000-0000-000009000000}"/>
    <cellStyle name="Normal 10 2 2 5" xfId="10" xr:uid="{00000000-0005-0000-0000-00000A000000}"/>
    <cellStyle name="Normal 2" xfId="7" xr:uid="{00000000-0005-0000-0000-00000B000000}"/>
    <cellStyle name="Normal_Electricity_May9th" xfId="8" xr:uid="{00000000-0005-0000-0000-00000C000000}"/>
    <cellStyle name="Year" xfId="9" xr:uid="{00000000-0005-0000-0000-00000D000000}"/>
  </cellStyles>
  <dxfs count="1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ea.org/stats/questionnaire/Eleq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E5\TEMP\Common%20Reporting%20Format%20V1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E5\Documents%20and%20Settings\meyered\Local%20Settings\Temporary%20Internet%20Files\OLK111\TMP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  <sheetName val="EleQues"/>
    </sheetNames>
    <sheetDataSet>
      <sheetData sheetId="0"/>
      <sheetData sheetId="1" refreshError="1">
        <row r="106">
          <cell r="G106" t="str">
            <v>Country</v>
          </cell>
        </row>
        <row r="111">
          <cell r="G111">
            <v>1</v>
          </cell>
        </row>
      </sheetData>
      <sheetData sheetId="2" refreshError="1">
        <row r="42">
          <cell r="AE42" t="str">
            <v>Menu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C4" t="str">
            <v>European Community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so.eurostat.ec.europa.eu/nui/show.do?query=BOOKMARK_DS-1029603_QID_1FB6A51F_UID_-3F171EB0&amp;layout=TIME,C,X,0;GEO,L,Y,0;SIEC,L,Z,0;OPERATOR,L,Z,1;UNIT,L,Z,2;INDICATORS,C,Z,3;&amp;zSelection=DS-1029603INDICATORS,OBS_FLAG;DS-1029603SIEC,TOTAL;DS-1029603OPERATOR,PRR_MAIN;DS-1029603UNIT,MW;&amp;rankName1=UNIT_1_2_-1_2&amp;rankName2=SIEC_1_2_-1_2&amp;rankName3=INDICATORS_1_2_-1_2&amp;rankName4=OPERATOR_1_2_-1_2&amp;rankName5=TIME_1_0_0_0&amp;rankName6=GEO_1_2_0_1&amp;sortC=ASC_-1_FIRST&amp;rStp=&amp;cStp=&amp;rDCh=&amp;cDCh=&amp;rDM=true&amp;cDM=true&amp;footnes=false&amp;empty=false&amp;wai=false&amp;time_mode=ROLLING&amp;time_most_recent=true&amp;lang=EN&amp;cfo=%23%23%23%2C%23%23%23.%23%23%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042"/>
  <sheetViews>
    <sheetView tabSelected="1" zoomScaleNormal="100" workbookViewId="0">
      <selection sqref="A1:C1"/>
    </sheetView>
  </sheetViews>
  <sheetFormatPr defaultColWidth="9.42578125" defaultRowHeight="12.75"/>
  <cols>
    <col min="1" max="1" width="97.5703125" style="82" customWidth="1"/>
    <col min="2" max="2" width="11.42578125" style="82" bestFit="1" customWidth="1"/>
    <col min="3" max="3" width="32.42578125" style="82" customWidth="1"/>
    <col min="4" max="16384" width="9.42578125" style="82"/>
  </cols>
  <sheetData>
    <row r="1" spans="1:4" ht="18">
      <c r="A1" s="223" t="s">
        <v>50</v>
      </c>
      <c r="B1" s="224"/>
      <c r="C1" s="224"/>
    </row>
    <row r="3" spans="1:4">
      <c r="A3" s="83"/>
    </row>
    <row r="4" spans="1:4">
      <c r="A4" s="83"/>
    </row>
    <row r="5" spans="1:4">
      <c r="A5" s="71"/>
    </row>
    <row r="6" spans="1:4" ht="13.5" thickBot="1">
      <c r="A6" s="72" t="s">
        <v>116</v>
      </c>
      <c r="C6" s="73"/>
    </row>
    <row r="7" spans="1:4" ht="28.5">
      <c r="A7" s="76" t="s">
        <v>117</v>
      </c>
      <c r="B7" s="77" t="s">
        <v>110</v>
      </c>
      <c r="C7" s="127" t="s">
        <v>63</v>
      </c>
      <c r="D7" s="126"/>
    </row>
    <row r="8" spans="1:4" ht="25.5">
      <c r="A8" s="125" t="s">
        <v>118</v>
      </c>
      <c r="B8" s="69" t="s">
        <v>2</v>
      </c>
      <c r="C8" s="78" t="s">
        <v>63</v>
      </c>
    </row>
    <row r="9" spans="1:4" ht="38.25">
      <c r="A9" s="79" t="s">
        <v>126</v>
      </c>
      <c r="B9" s="69" t="s">
        <v>2</v>
      </c>
      <c r="C9" s="78" t="s">
        <v>63</v>
      </c>
    </row>
    <row r="10" spans="1:4" ht="28.5">
      <c r="A10" s="125" t="s">
        <v>119</v>
      </c>
      <c r="B10" s="74" t="s">
        <v>111</v>
      </c>
      <c r="C10" s="78" t="s">
        <v>71</v>
      </c>
    </row>
    <row r="11" spans="1:4" ht="25.5">
      <c r="A11" s="125" t="s">
        <v>120</v>
      </c>
      <c r="B11" s="69" t="s">
        <v>3</v>
      </c>
      <c r="C11" s="78" t="s">
        <v>63</v>
      </c>
    </row>
    <row r="12" spans="1:4" ht="28.5">
      <c r="A12" s="125" t="s">
        <v>121</v>
      </c>
      <c r="B12" s="74" t="s">
        <v>111</v>
      </c>
      <c r="C12" s="78" t="s">
        <v>71</v>
      </c>
    </row>
    <row r="13" spans="1:4" ht="25.5">
      <c r="A13" s="125" t="s">
        <v>122</v>
      </c>
      <c r="B13" s="69" t="s">
        <v>3</v>
      </c>
      <c r="C13" s="78" t="s">
        <v>71</v>
      </c>
    </row>
    <row r="14" spans="1:4" ht="25.5">
      <c r="A14" s="125" t="s">
        <v>123</v>
      </c>
      <c r="B14" s="69" t="s">
        <v>4</v>
      </c>
      <c r="C14" s="78" t="s">
        <v>63</v>
      </c>
    </row>
    <row r="15" spans="1:4" ht="25.5">
      <c r="A15" s="125" t="s">
        <v>124</v>
      </c>
      <c r="B15" s="69" t="s">
        <v>4</v>
      </c>
      <c r="C15" s="78" t="s">
        <v>64</v>
      </c>
    </row>
    <row r="16" spans="1:4" ht="26.25" thickBot="1">
      <c r="A16" s="54" t="s">
        <v>125</v>
      </c>
      <c r="B16" s="70" t="s">
        <v>4</v>
      </c>
      <c r="C16" s="80" t="s">
        <v>71</v>
      </c>
    </row>
    <row r="18" spans="1:3" ht="25.5">
      <c r="A18" s="82" t="s">
        <v>76</v>
      </c>
    </row>
    <row r="20" spans="1:3" ht="25.5">
      <c r="A20" s="82" t="s">
        <v>70</v>
      </c>
    </row>
    <row r="22" spans="1:3">
      <c r="A22" s="84"/>
    </row>
    <row r="23" spans="1:3">
      <c r="A23" s="85"/>
      <c r="B23" s="85"/>
      <c r="C23" s="85"/>
    </row>
    <row r="25" spans="1:3">
      <c r="A25" s="82" t="s">
        <v>106</v>
      </c>
    </row>
    <row r="26" spans="1:3">
      <c r="A26" s="81" t="s">
        <v>237</v>
      </c>
      <c r="C26" s="86"/>
    </row>
    <row r="27" spans="1:3">
      <c r="A27" s="75" t="s">
        <v>42</v>
      </c>
      <c r="B27" s="73"/>
    </row>
    <row r="28" spans="1:3">
      <c r="A28" s="225" t="s">
        <v>43</v>
      </c>
      <c r="B28" s="226"/>
    </row>
    <row r="30" spans="1:3">
      <c r="A30" s="82" t="s">
        <v>345</v>
      </c>
    </row>
    <row r="1000" spans="1:3">
      <c r="A1000" s="87" t="s">
        <v>211</v>
      </c>
      <c r="B1000" s="87" t="s">
        <v>212</v>
      </c>
      <c r="C1000" s="88" t="s">
        <v>168</v>
      </c>
    </row>
    <row r="1001" spans="1:3">
      <c r="A1001" s="89">
        <v>2016</v>
      </c>
      <c r="B1001" s="88" t="s">
        <v>127</v>
      </c>
      <c r="C1001" s="88" t="s">
        <v>169</v>
      </c>
    </row>
    <row r="1002" spans="1:3">
      <c r="A1002" s="89">
        <v>2017</v>
      </c>
      <c r="B1002" s="88" t="s">
        <v>128</v>
      </c>
      <c r="C1002" s="88" t="s">
        <v>170</v>
      </c>
    </row>
    <row r="1003" spans="1:3">
      <c r="A1003" s="89">
        <v>2018</v>
      </c>
      <c r="B1003" s="88" t="s">
        <v>78</v>
      </c>
      <c r="C1003" s="88" t="s">
        <v>171</v>
      </c>
    </row>
    <row r="1004" spans="1:3">
      <c r="A1004" s="89">
        <v>2019</v>
      </c>
      <c r="B1004" s="88" t="s">
        <v>129</v>
      </c>
      <c r="C1004" s="88" t="s">
        <v>172</v>
      </c>
    </row>
    <row r="1005" spans="1:3">
      <c r="A1005" s="89">
        <v>2020</v>
      </c>
      <c r="B1005" s="88" t="s">
        <v>130</v>
      </c>
      <c r="C1005" s="88" t="s">
        <v>173</v>
      </c>
    </row>
    <row r="1006" spans="1:3">
      <c r="A1006" s="89">
        <v>2021</v>
      </c>
      <c r="B1006" s="88" t="s">
        <v>131</v>
      </c>
      <c r="C1006" s="88" t="s">
        <v>174</v>
      </c>
    </row>
    <row r="1007" spans="1:3">
      <c r="A1007" s="89">
        <v>2022</v>
      </c>
      <c r="B1007" s="88" t="s">
        <v>132</v>
      </c>
      <c r="C1007" s="88" t="s">
        <v>175</v>
      </c>
    </row>
    <row r="1008" spans="1:3">
      <c r="A1008" s="89">
        <v>2023</v>
      </c>
      <c r="B1008" s="88" t="s">
        <v>133</v>
      </c>
      <c r="C1008" s="88" t="s">
        <v>176</v>
      </c>
    </row>
    <row r="1009" spans="1:3">
      <c r="A1009" s="89">
        <v>2024</v>
      </c>
      <c r="B1009" s="88" t="s">
        <v>134</v>
      </c>
      <c r="C1009" s="88" t="s">
        <v>177</v>
      </c>
    </row>
    <row r="1010" spans="1:3">
      <c r="A1010" s="89">
        <v>2025</v>
      </c>
      <c r="B1010" s="88" t="s">
        <v>135</v>
      </c>
      <c r="C1010" s="88" t="s">
        <v>178</v>
      </c>
    </row>
    <row r="1011" spans="1:3">
      <c r="A1011" s="89">
        <v>2026</v>
      </c>
      <c r="B1011" s="88" t="s">
        <v>136</v>
      </c>
      <c r="C1011" s="88" t="s">
        <v>179</v>
      </c>
    </row>
    <row r="1012" spans="1:3">
      <c r="A1012" s="89">
        <v>2027</v>
      </c>
      <c r="B1012" s="88" t="s">
        <v>137</v>
      </c>
      <c r="C1012" s="88" t="s">
        <v>180</v>
      </c>
    </row>
    <row r="1013" spans="1:3">
      <c r="A1013" s="89">
        <v>2028</v>
      </c>
      <c r="B1013" s="88" t="s">
        <v>138</v>
      </c>
      <c r="C1013" s="88" t="s">
        <v>181</v>
      </c>
    </row>
    <row r="1014" spans="1:3">
      <c r="A1014" s="89">
        <v>2029</v>
      </c>
      <c r="B1014" s="88" t="s">
        <v>139</v>
      </c>
      <c r="C1014" s="88" t="s">
        <v>182</v>
      </c>
    </row>
    <row r="1015" spans="1:3">
      <c r="A1015" s="89">
        <v>2030</v>
      </c>
      <c r="B1015" s="88" t="s">
        <v>140</v>
      </c>
      <c r="C1015" s="88" t="s">
        <v>183</v>
      </c>
    </row>
    <row r="1016" spans="1:3">
      <c r="A1016" s="88"/>
      <c r="B1016" s="88" t="s">
        <v>141</v>
      </c>
      <c r="C1016" s="88" t="s">
        <v>184</v>
      </c>
    </row>
    <row r="1017" spans="1:3">
      <c r="A1017" s="88"/>
      <c r="B1017" s="88" t="s">
        <v>142</v>
      </c>
      <c r="C1017" s="88" t="s">
        <v>185</v>
      </c>
    </row>
    <row r="1018" spans="1:3">
      <c r="A1018" s="88"/>
      <c r="B1018" s="88" t="s">
        <v>143</v>
      </c>
      <c r="C1018" s="88" t="s">
        <v>186</v>
      </c>
    </row>
    <row r="1019" spans="1:3">
      <c r="A1019" s="88"/>
      <c r="B1019" s="88" t="s">
        <v>144</v>
      </c>
      <c r="C1019" s="88" t="s">
        <v>187</v>
      </c>
    </row>
    <row r="1020" spans="1:3">
      <c r="A1020" s="88"/>
      <c r="B1020" s="88" t="s">
        <v>145</v>
      </c>
      <c r="C1020" s="88" t="s">
        <v>188</v>
      </c>
    </row>
    <row r="1021" spans="1:3">
      <c r="A1021" s="88"/>
      <c r="B1021" s="88" t="s">
        <v>146</v>
      </c>
      <c r="C1021" s="88" t="s">
        <v>189</v>
      </c>
    </row>
    <row r="1022" spans="1:3">
      <c r="A1022" s="88"/>
      <c r="B1022" s="88" t="s">
        <v>147</v>
      </c>
      <c r="C1022" s="88" t="s">
        <v>190</v>
      </c>
    </row>
    <row r="1023" spans="1:3">
      <c r="A1023" s="88"/>
      <c r="B1023" s="88" t="s">
        <v>148</v>
      </c>
      <c r="C1023" s="88" t="s">
        <v>191</v>
      </c>
    </row>
    <row r="1024" spans="1:3">
      <c r="A1024" s="88"/>
      <c r="B1024" s="88" t="s">
        <v>149</v>
      </c>
      <c r="C1024" s="88" t="s">
        <v>192</v>
      </c>
    </row>
    <row r="1025" spans="1:3">
      <c r="A1025" s="88"/>
      <c r="B1025" s="88" t="s">
        <v>150</v>
      </c>
      <c r="C1025" s="88" t="s">
        <v>193</v>
      </c>
    </row>
    <row r="1026" spans="1:3">
      <c r="A1026" s="88"/>
      <c r="B1026" s="88" t="s">
        <v>151</v>
      </c>
      <c r="C1026" s="88" t="s">
        <v>194</v>
      </c>
    </row>
    <row r="1027" spans="1:3">
      <c r="A1027" s="88"/>
      <c r="B1027" s="88" t="s">
        <v>152</v>
      </c>
      <c r="C1027" s="88" t="s">
        <v>195</v>
      </c>
    </row>
    <row r="1028" spans="1:3">
      <c r="A1028" s="88"/>
      <c r="B1028" s="88" t="s">
        <v>153</v>
      </c>
      <c r="C1028" s="88" t="s">
        <v>196</v>
      </c>
    </row>
    <row r="1029" spans="1:3">
      <c r="A1029" s="88"/>
      <c r="B1029" s="88" t="s">
        <v>154</v>
      </c>
      <c r="C1029" s="88" t="s">
        <v>197</v>
      </c>
    </row>
    <row r="1030" spans="1:3">
      <c r="A1030" s="88"/>
      <c r="B1030" s="88" t="s">
        <v>155</v>
      </c>
      <c r="C1030" s="88" t="s">
        <v>198</v>
      </c>
    </row>
    <row r="1031" spans="1:3">
      <c r="A1031" s="88"/>
      <c r="B1031" s="88" t="s">
        <v>156</v>
      </c>
      <c r="C1031" s="88" t="s">
        <v>199</v>
      </c>
    </row>
    <row r="1032" spans="1:3">
      <c r="A1032" s="88"/>
      <c r="B1032" s="88" t="s">
        <v>157</v>
      </c>
      <c r="C1032" s="88" t="s">
        <v>200</v>
      </c>
    </row>
    <row r="1033" spans="1:3">
      <c r="A1033" s="88"/>
      <c r="B1033" s="88" t="s">
        <v>158</v>
      </c>
      <c r="C1033" s="88" t="s">
        <v>201</v>
      </c>
    </row>
    <row r="1034" spans="1:3">
      <c r="A1034" s="88"/>
      <c r="B1034" s="88" t="s">
        <v>159</v>
      </c>
      <c r="C1034" s="88" t="s">
        <v>202</v>
      </c>
    </row>
    <row r="1035" spans="1:3">
      <c r="A1035" s="88"/>
      <c r="B1035" s="88" t="s">
        <v>160</v>
      </c>
      <c r="C1035" s="88" t="s">
        <v>203</v>
      </c>
    </row>
    <row r="1036" spans="1:3">
      <c r="A1036" s="88"/>
      <c r="B1036" s="88" t="s">
        <v>161</v>
      </c>
      <c r="C1036" s="88" t="s">
        <v>204</v>
      </c>
    </row>
    <row r="1037" spans="1:3">
      <c r="A1037" s="88"/>
      <c r="B1037" s="88" t="s">
        <v>162</v>
      </c>
      <c r="C1037" s="88" t="s">
        <v>205</v>
      </c>
    </row>
    <row r="1038" spans="1:3">
      <c r="A1038" s="88"/>
      <c r="B1038" s="88" t="s">
        <v>163</v>
      </c>
      <c r="C1038" s="88" t="s">
        <v>206</v>
      </c>
    </row>
    <row r="1039" spans="1:3">
      <c r="A1039" s="88"/>
      <c r="B1039" s="88" t="s">
        <v>164</v>
      </c>
      <c r="C1039" s="88" t="s">
        <v>207</v>
      </c>
    </row>
    <row r="1040" spans="1:3">
      <c r="A1040" s="88"/>
      <c r="B1040" s="88" t="s">
        <v>165</v>
      </c>
      <c r="C1040" s="88" t="s">
        <v>208</v>
      </c>
    </row>
    <row r="1041" spans="1:3">
      <c r="A1041" s="88"/>
      <c r="B1041" s="88" t="s">
        <v>166</v>
      </c>
      <c r="C1041" s="88" t="s">
        <v>209</v>
      </c>
    </row>
    <row r="1042" spans="1:3">
      <c r="A1042" s="88"/>
      <c r="B1042" s="88" t="s">
        <v>167</v>
      </c>
      <c r="C1042" s="88" t="s">
        <v>210</v>
      </c>
    </row>
  </sheetData>
  <mergeCells count="2">
    <mergeCell ref="A1:C1"/>
    <mergeCell ref="A28:B28"/>
  </mergeCells>
  <dataValidations count="3">
    <dataValidation type="whole" operator="greaterThanOrEqual" allowBlank="1" showInputMessage="1" showErrorMessage="1" error="Positive whole numbers only / Nombres entiers positifs uniquement" sqref="C26" xr:uid="{00000000-0002-0000-0000-000000000000}">
      <formula1>0</formula1>
    </dataValidation>
    <dataValidation type="list" showInputMessage="1" showErrorMessage="1" sqref="A4" xr:uid="{00000000-0002-0000-0000-000001000000}">
      <formula1>$A$1000:$A$1015</formula1>
    </dataValidation>
    <dataValidation type="list" allowBlank="1" showInputMessage="1" showErrorMessage="1" sqref="A3" xr:uid="{00000000-0002-0000-0000-000002000000}">
      <formula1>$B$1000:$B$1042</formula1>
    </dataValidation>
  </dataValidations>
  <hyperlinks>
    <hyperlink ref="C7" r:id="rId1" display="https://appsso.eurostat.ec.europa.eu/nui/show.do?query=BOOKMARK_DS-1029603_QID_1FB6A51F_UID_-3F171EB0&amp;layout=TIME,C,X,0;GEO,L,Y,0;SIEC,L,Z,0;OPERATOR,L,Z,1;UNIT,L,Z,2;INDICATORS,C,Z,3;&amp;zSelection=DS-1029603INDICATORS,OBS_FLAG;DS-1029603SIEC,TOTAL;DS-1029603OPERATOR,PRR_MAIN;DS-1029603UNIT,MW;&amp;rankName1=UNIT_1_2_-1_2&amp;rankName2=SIEC_1_2_-1_2&amp;rankName3=INDICATORS_1_2_-1_2&amp;rankName4=OPERATOR_1_2_-1_2&amp;rankName5=TIME_1_0_0_0&amp;rankName6=GEO_1_2_0_1&amp;sortC=ASC_-1_FIRST&amp;rStp=&amp;cStp=&amp;rDCh=&amp;cDCh=&amp;rDM=true&amp;cDM=true&amp;footnes=false&amp;empty=false&amp;wai=false&amp;time_mode=ROLLING&amp;time_most_recent=true&amp;lang=EN&amp;cfo=%23%23%23%2C%23%23%23.%23%23%23" xr:uid="{00000000-0004-0000-0000-000000000000}"/>
  </hyperlinks>
  <pageMargins left="0.7" right="0.7" top="0.75" bottom="0.75" header="0.3" footer="0.3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9_EU1">
    <pageSetUpPr fitToPage="1"/>
  </sheetPr>
  <dimension ref="A1:FD1014"/>
  <sheetViews>
    <sheetView zoomScale="90" zoomScaleNormal="90" workbookViewId="0"/>
  </sheetViews>
  <sheetFormatPr defaultColWidth="9.42578125" defaultRowHeight="12.75"/>
  <cols>
    <col min="1" max="1" width="35.42578125" style="4" customWidth="1"/>
    <col min="2" max="2" width="3.5703125" style="4" customWidth="1"/>
    <col min="3" max="12" width="12.5703125" style="4" customWidth="1"/>
    <col min="13" max="122" width="0" style="4" hidden="1" customWidth="1"/>
    <col min="123" max="135" width="9.42578125" style="4" hidden="1" customWidth="1"/>
    <col min="136" max="143" width="0" style="4" hidden="1" customWidth="1"/>
    <col min="144" max="16384" width="9.42578125" style="4"/>
  </cols>
  <sheetData>
    <row r="1" spans="1:154" ht="18">
      <c r="A1" s="8" t="s">
        <v>343</v>
      </c>
      <c r="J1" s="46"/>
      <c r="K1" s="46"/>
      <c r="L1" s="46"/>
      <c r="DS1" s="101" t="s">
        <v>213</v>
      </c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2"/>
      <c r="EF1" s="102"/>
      <c r="EG1" s="103" t="s">
        <v>214</v>
      </c>
      <c r="EH1" s="103" t="s">
        <v>215</v>
      </c>
      <c r="EI1" s="103" t="s">
        <v>216</v>
      </c>
      <c r="EJ1" s="103" t="s">
        <v>217</v>
      </c>
      <c r="EK1" s="103" t="s">
        <v>218</v>
      </c>
      <c r="EL1" s="103" t="s">
        <v>219</v>
      </c>
      <c r="EM1" s="103"/>
    </row>
    <row r="2" spans="1:154" ht="15">
      <c r="A2" s="9"/>
      <c r="B2" s="7"/>
      <c r="C2" s="1"/>
      <c r="D2" s="100"/>
      <c r="E2" s="100"/>
      <c r="F2" s="100"/>
      <c r="G2" s="1"/>
      <c r="DS2" s="101" t="s">
        <v>220</v>
      </c>
      <c r="DT2" s="101" t="s">
        <v>221</v>
      </c>
      <c r="DU2" s="101" t="s">
        <v>222</v>
      </c>
      <c r="DV2" s="101" t="s">
        <v>223</v>
      </c>
      <c r="DW2" s="101" t="s">
        <v>224</v>
      </c>
      <c r="DX2" s="101" t="s">
        <v>225</v>
      </c>
      <c r="DY2" s="101" t="s">
        <v>226</v>
      </c>
      <c r="DZ2" s="101" t="s">
        <v>227</v>
      </c>
      <c r="EA2" s="101" t="s">
        <v>228</v>
      </c>
      <c r="EB2" s="101" t="s">
        <v>229</v>
      </c>
      <c r="EC2" s="101" t="s">
        <v>230</v>
      </c>
      <c r="ED2" s="101" t="s">
        <v>231</v>
      </c>
      <c r="EE2" s="104" t="s">
        <v>232</v>
      </c>
      <c r="EF2" s="105"/>
      <c r="EG2" s="103" t="s">
        <v>233</v>
      </c>
      <c r="EH2" s="103" t="s">
        <v>238</v>
      </c>
      <c r="EI2" s="103" t="s">
        <v>234</v>
      </c>
      <c r="EJ2" s="103" t="s">
        <v>235</v>
      </c>
      <c r="EK2" s="103"/>
      <c r="EL2" s="103" t="s">
        <v>219</v>
      </c>
      <c r="EM2" s="103" t="s">
        <v>236</v>
      </c>
    </row>
    <row r="3" spans="1:154" ht="13.5" thickBot="1">
      <c r="A3" s="6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DS3" s="4" t="e">
        <f>VLOOKUP('Table EU-1A'!A3, 'Table EU-1A'!B1001:C1042, 2, 0)</f>
        <v>#N/A</v>
      </c>
      <c r="EE3" s="4" t="str">
        <f>IF(ISNUMBER('Table EU-1A'!A4), 'Table EU-1A'!A4, "")</f>
        <v/>
      </c>
      <c r="EG3" s="4" t="s">
        <v>243</v>
      </c>
      <c r="EI3" s="4" t="s">
        <v>257</v>
      </c>
      <c r="EL3" s="4" t="s">
        <v>258</v>
      </c>
    </row>
    <row r="4" spans="1:154">
      <c r="A4" s="229" t="s">
        <v>51</v>
      </c>
      <c r="B4" s="244"/>
      <c r="C4" s="241" t="s">
        <v>52</v>
      </c>
      <c r="D4" s="242"/>
      <c r="E4" s="243"/>
      <c r="F4" s="241" t="s">
        <v>53</v>
      </c>
      <c r="G4" s="242"/>
      <c r="H4" s="243"/>
      <c r="I4" s="247" t="s">
        <v>55</v>
      </c>
      <c r="J4" s="248"/>
      <c r="K4" s="264" t="s">
        <v>61</v>
      </c>
      <c r="L4" s="249" t="s">
        <v>102</v>
      </c>
      <c r="DT4" s="4" t="s">
        <v>271</v>
      </c>
      <c r="DU4" s="4" t="s">
        <v>275</v>
      </c>
      <c r="DV4" s="4" t="s">
        <v>280</v>
      </c>
      <c r="EB4" s="4" t="s">
        <v>283</v>
      </c>
      <c r="ED4" s="4" t="s">
        <v>284</v>
      </c>
    </row>
    <row r="5" spans="1:154" ht="24" customHeight="1">
      <c r="A5" s="230"/>
      <c r="B5" s="245"/>
      <c r="C5" s="236" t="s">
        <v>54</v>
      </c>
      <c r="D5" s="237"/>
      <c r="E5" s="11" t="s">
        <v>103</v>
      </c>
      <c r="F5" s="236" t="s">
        <v>54</v>
      </c>
      <c r="G5" s="237"/>
      <c r="H5" s="11" t="s">
        <v>103</v>
      </c>
      <c r="I5" s="269" t="s">
        <v>101</v>
      </c>
      <c r="J5" s="272" t="s">
        <v>60</v>
      </c>
      <c r="K5" s="265"/>
      <c r="L5" s="250"/>
      <c r="EN5" s="227"/>
      <c r="EO5" s="146"/>
      <c r="EP5" s="146"/>
      <c r="EQ5" s="146"/>
      <c r="ER5" s="146"/>
      <c r="ES5" s="146"/>
      <c r="ET5" s="146"/>
      <c r="EU5" s="146"/>
      <c r="EV5" s="146"/>
      <c r="EW5" s="146"/>
      <c r="EX5" s="146"/>
    </row>
    <row r="6" spans="1:154">
      <c r="A6" s="232"/>
      <c r="B6" s="245"/>
      <c r="C6" s="12" t="s">
        <v>1</v>
      </c>
      <c r="D6" s="13" t="s">
        <v>46</v>
      </c>
      <c r="E6" s="14" t="s">
        <v>49</v>
      </c>
      <c r="F6" s="12" t="s">
        <v>1</v>
      </c>
      <c r="G6" s="13" t="s">
        <v>46</v>
      </c>
      <c r="H6" s="14" t="s">
        <v>46</v>
      </c>
      <c r="I6" s="270"/>
      <c r="J6" s="273"/>
      <c r="K6" s="265"/>
      <c r="L6" s="250"/>
      <c r="EN6" s="227"/>
      <c r="EO6" s="146"/>
      <c r="EP6" s="146"/>
      <c r="EQ6" s="146"/>
      <c r="ER6" s="146"/>
      <c r="ES6" s="146"/>
      <c r="ET6" s="146"/>
      <c r="EU6" s="146"/>
      <c r="EV6" s="146"/>
      <c r="EW6" s="146"/>
      <c r="EX6" s="146"/>
    </row>
    <row r="7" spans="1:154">
      <c r="A7" s="232"/>
      <c r="B7" s="245"/>
      <c r="C7" s="12" t="s">
        <v>48</v>
      </c>
      <c r="D7" s="15" t="s">
        <v>48</v>
      </c>
      <c r="E7" s="14" t="s">
        <v>47</v>
      </c>
      <c r="F7" s="12" t="s">
        <v>48</v>
      </c>
      <c r="G7" s="15" t="s">
        <v>48</v>
      </c>
      <c r="H7" s="14" t="s">
        <v>47</v>
      </c>
      <c r="I7" s="271"/>
      <c r="J7" s="274"/>
      <c r="K7" s="266"/>
      <c r="L7" s="251"/>
      <c r="EN7" s="147"/>
      <c r="EO7" s="146"/>
      <c r="EP7" s="146"/>
      <c r="EQ7" s="146"/>
      <c r="ER7" s="146"/>
      <c r="ES7" s="146"/>
      <c r="ET7" s="146"/>
      <c r="EU7" s="146"/>
      <c r="EV7" s="146"/>
      <c r="EW7" s="146"/>
      <c r="EX7" s="146"/>
    </row>
    <row r="8" spans="1:154" ht="15.75">
      <c r="A8" s="232"/>
      <c r="B8" s="245"/>
      <c r="C8" s="16" t="s">
        <v>110</v>
      </c>
      <c r="D8" s="17" t="s">
        <v>110</v>
      </c>
      <c r="E8" s="18" t="s">
        <v>111</v>
      </c>
      <c r="F8" s="12" t="s">
        <v>2</v>
      </c>
      <c r="G8" s="15" t="s">
        <v>2</v>
      </c>
      <c r="H8" s="18" t="s">
        <v>3</v>
      </c>
      <c r="I8" s="12" t="s">
        <v>4</v>
      </c>
      <c r="J8" s="19" t="s">
        <v>4</v>
      </c>
      <c r="K8" s="20" t="s">
        <v>62</v>
      </c>
      <c r="L8" s="21" t="s">
        <v>5</v>
      </c>
      <c r="EN8" s="147"/>
      <c r="EO8" s="146"/>
      <c r="EP8" s="146"/>
      <c r="EQ8" s="146"/>
      <c r="ER8" s="146"/>
      <c r="ES8" s="146"/>
      <c r="ET8" s="146"/>
      <c r="EU8" s="146"/>
      <c r="EV8" s="146"/>
      <c r="EW8" s="146"/>
      <c r="EX8" s="146"/>
    </row>
    <row r="9" spans="1:154" ht="13.5" thickBot="1">
      <c r="A9" s="233"/>
      <c r="B9" s="246"/>
      <c r="C9" s="22" t="s">
        <v>6</v>
      </c>
      <c r="D9" s="23" t="s">
        <v>7</v>
      </c>
      <c r="E9" s="24" t="s">
        <v>8</v>
      </c>
      <c r="F9" s="22" t="s">
        <v>9</v>
      </c>
      <c r="G9" s="23" t="s">
        <v>72</v>
      </c>
      <c r="H9" s="24" t="s">
        <v>73</v>
      </c>
      <c r="I9" s="22" t="s">
        <v>10</v>
      </c>
      <c r="J9" s="25" t="s">
        <v>11</v>
      </c>
      <c r="K9" s="26" t="s">
        <v>12</v>
      </c>
      <c r="L9" s="27" t="s">
        <v>45</v>
      </c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</row>
    <row r="10" spans="1:154">
      <c r="A10" s="28" t="s">
        <v>14</v>
      </c>
      <c r="B10" s="29">
        <v>1</v>
      </c>
      <c r="C10" s="156"/>
      <c r="D10" s="157"/>
      <c r="E10" s="158"/>
      <c r="F10" s="156"/>
      <c r="G10" s="157"/>
      <c r="H10" s="158"/>
      <c r="I10" s="159"/>
      <c r="J10" s="160"/>
      <c r="K10" s="161"/>
      <c r="L10" s="162"/>
      <c r="DW10" s="4" t="s">
        <v>13</v>
      </c>
      <c r="DX10" s="107" t="s">
        <v>281</v>
      </c>
      <c r="DY10" s="4" t="s">
        <v>274</v>
      </c>
      <c r="DZ10" s="4" t="s">
        <v>270</v>
      </c>
      <c r="EA10" s="4" t="s">
        <v>274</v>
      </c>
      <c r="EC10" s="4" t="s">
        <v>274</v>
      </c>
      <c r="EH10" s="4" t="s">
        <v>244</v>
      </c>
      <c r="EJ10" s="4" t="s">
        <v>270</v>
      </c>
      <c r="EK10" s="4" t="s">
        <v>249</v>
      </c>
      <c r="EN10" s="149"/>
      <c r="EO10" s="149"/>
      <c r="EP10" s="149"/>
      <c r="EQ10" s="150"/>
      <c r="ER10" s="151"/>
      <c r="ES10" s="152"/>
      <c r="ET10" s="151"/>
      <c r="EU10" s="152"/>
      <c r="EV10" s="151"/>
      <c r="EW10" s="152"/>
      <c r="EX10" s="150"/>
    </row>
    <row r="11" spans="1:154">
      <c r="A11" s="30" t="s">
        <v>16</v>
      </c>
      <c r="B11" s="31">
        <v>2</v>
      </c>
      <c r="C11" s="163"/>
      <c r="D11" s="164"/>
      <c r="E11" s="165"/>
      <c r="F11" s="163"/>
      <c r="G11" s="164"/>
      <c r="H11" s="165"/>
      <c r="I11" s="166"/>
      <c r="J11" s="167"/>
      <c r="K11" s="168"/>
      <c r="L11" s="169"/>
      <c r="DW11" s="4" t="s">
        <v>15</v>
      </c>
      <c r="DX11" s="4" t="s">
        <v>281</v>
      </c>
      <c r="DY11" s="4" t="s">
        <v>274</v>
      </c>
      <c r="DZ11" s="4" t="s">
        <v>270</v>
      </c>
      <c r="EA11" s="4" t="s">
        <v>274</v>
      </c>
      <c r="EC11" s="4" t="s">
        <v>274</v>
      </c>
      <c r="EH11" s="4" t="s">
        <v>244</v>
      </c>
      <c r="EJ11" s="4" t="s">
        <v>270</v>
      </c>
      <c r="EK11" s="4" t="s">
        <v>250</v>
      </c>
      <c r="EN11" s="149"/>
      <c r="EO11" s="149"/>
      <c r="EP11" s="149"/>
      <c r="EQ11" s="150"/>
      <c r="ER11" s="151"/>
      <c r="ES11" s="152"/>
      <c r="ET11" s="151"/>
      <c r="EU11" s="152"/>
      <c r="EV11" s="151"/>
      <c r="EW11" s="152"/>
      <c r="EX11" s="150"/>
    </row>
    <row r="12" spans="1:154">
      <c r="A12" s="30" t="s">
        <v>18</v>
      </c>
      <c r="B12" s="31">
        <v>3</v>
      </c>
      <c r="C12" s="163"/>
      <c r="D12" s="164"/>
      <c r="E12" s="165"/>
      <c r="F12" s="163"/>
      <c r="G12" s="164"/>
      <c r="H12" s="165"/>
      <c r="I12" s="166"/>
      <c r="J12" s="167"/>
      <c r="K12" s="168"/>
      <c r="L12" s="169"/>
      <c r="DW12" s="4" t="s">
        <v>17</v>
      </c>
      <c r="DX12" s="4" t="s">
        <v>281</v>
      </c>
      <c r="DY12" s="4" t="s">
        <v>274</v>
      </c>
      <c r="DZ12" s="4" t="s">
        <v>270</v>
      </c>
      <c r="EA12" s="4" t="s">
        <v>274</v>
      </c>
      <c r="EC12" s="4" t="s">
        <v>274</v>
      </c>
      <c r="EH12" s="4" t="s">
        <v>244</v>
      </c>
      <c r="EJ12" s="4" t="s">
        <v>270</v>
      </c>
      <c r="EK12" s="4" t="s">
        <v>251</v>
      </c>
      <c r="EN12" s="149"/>
      <c r="EO12" s="149"/>
      <c r="EP12" s="149"/>
      <c r="EQ12" s="150"/>
      <c r="ER12" s="151"/>
      <c r="ES12" s="152"/>
      <c r="ET12" s="151"/>
      <c r="EU12" s="152"/>
      <c r="EV12" s="151"/>
      <c r="EW12" s="152"/>
      <c r="EX12" s="150"/>
    </row>
    <row r="13" spans="1:154">
      <c r="A13" s="30" t="s">
        <v>19</v>
      </c>
      <c r="B13" s="31">
        <v>4</v>
      </c>
      <c r="C13" s="163"/>
      <c r="D13" s="164"/>
      <c r="E13" s="165"/>
      <c r="F13" s="163"/>
      <c r="G13" s="164"/>
      <c r="H13" s="165"/>
      <c r="I13" s="166"/>
      <c r="J13" s="167"/>
      <c r="K13" s="168"/>
      <c r="L13" s="169"/>
      <c r="DW13" s="4" t="s">
        <v>252</v>
      </c>
      <c r="DX13" s="4" t="s">
        <v>281</v>
      </c>
      <c r="DY13" s="4" t="s">
        <v>274</v>
      </c>
      <c r="DZ13" s="4" t="s">
        <v>270</v>
      </c>
      <c r="EA13" s="4" t="s">
        <v>274</v>
      </c>
      <c r="EC13" s="4" t="s">
        <v>274</v>
      </c>
      <c r="EH13" s="4" t="s">
        <v>244</v>
      </c>
      <c r="EJ13" s="4" t="s">
        <v>270</v>
      </c>
      <c r="EK13" s="4" t="s">
        <v>252</v>
      </c>
      <c r="EN13" s="149"/>
      <c r="EO13" s="149"/>
      <c r="EP13" s="149"/>
      <c r="EQ13" s="150"/>
      <c r="ER13" s="151"/>
      <c r="ES13" s="152"/>
      <c r="ET13" s="151"/>
      <c r="EU13" s="152"/>
      <c r="EV13" s="151"/>
      <c r="EW13" s="152"/>
      <c r="EX13" s="150"/>
    </row>
    <row r="14" spans="1:154">
      <c r="A14" s="30" t="s">
        <v>20</v>
      </c>
      <c r="B14" s="31">
        <v>5</v>
      </c>
      <c r="C14" s="163"/>
      <c r="D14" s="170"/>
      <c r="E14" s="165"/>
      <c r="F14" s="163"/>
      <c r="G14" s="170"/>
      <c r="H14" s="165"/>
      <c r="I14" s="171"/>
      <c r="J14" s="167"/>
      <c r="K14" s="168"/>
      <c r="L14" s="169"/>
      <c r="DW14" s="4" t="s">
        <v>253</v>
      </c>
      <c r="DX14" s="4" t="s">
        <v>281</v>
      </c>
      <c r="DY14" s="4" t="s">
        <v>274</v>
      </c>
      <c r="DZ14" s="4" t="s">
        <v>270</v>
      </c>
      <c r="EA14" s="4" t="s">
        <v>274</v>
      </c>
      <c r="EC14" s="4" t="s">
        <v>274</v>
      </c>
      <c r="EH14" s="4" t="s">
        <v>244</v>
      </c>
      <c r="EJ14" s="4" t="s">
        <v>270</v>
      </c>
      <c r="EK14" s="4" t="s">
        <v>253</v>
      </c>
      <c r="EN14" s="149"/>
      <c r="EO14" s="149"/>
      <c r="EP14" s="149"/>
      <c r="EQ14" s="150"/>
      <c r="ER14" s="151"/>
      <c r="ES14" s="152"/>
      <c r="ET14" s="151"/>
      <c r="EU14" s="152"/>
      <c r="EV14" s="151"/>
      <c r="EW14" s="152"/>
      <c r="EX14" s="150"/>
    </row>
    <row r="15" spans="1:154" ht="13.5" thickBot="1">
      <c r="A15" s="32" t="s">
        <v>22</v>
      </c>
      <c r="B15" s="33">
        <v>6</v>
      </c>
      <c r="C15" s="172"/>
      <c r="D15" s="173"/>
      <c r="E15" s="174"/>
      <c r="F15" s="172"/>
      <c r="G15" s="173"/>
      <c r="H15" s="174"/>
      <c r="I15" s="175"/>
      <c r="J15" s="176"/>
      <c r="K15" s="177"/>
      <c r="L15" s="178"/>
      <c r="DW15" s="4" t="s">
        <v>21</v>
      </c>
      <c r="DX15" s="4" t="s">
        <v>281</v>
      </c>
      <c r="DY15" s="4" t="s">
        <v>274</v>
      </c>
      <c r="DZ15" s="4" t="s">
        <v>270</v>
      </c>
      <c r="EA15" s="4" t="s">
        <v>274</v>
      </c>
      <c r="EC15" s="4" t="s">
        <v>274</v>
      </c>
      <c r="EH15" s="4" t="s">
        <v>244</v>
      </c>
      <c r="EJ15" s="4" t="s">
        <v>270</v>
      </c>
      <c r="EK15" s="4" t="s">
        <v>254</v>
      </c>
      <c r="EN15" s="149"/>
      <c r="EO15" s="149"/>
      <c r="EP15" s="149"/>
      <c r="EQ15" s="150"/>
      <c r="ER15" s="151"/>
      <c r="ES15" s="152"/>
      <c r="ET15" s="151"/>
      <c r="EU15" s="152"/>
      <c r="EV15" s="151"/>
      <c r="EW15" s="152"/>
      <c r="EX15" s="150"/>
    </row>
    <row r="16" spans="1:154" ht="13.5" thickBot="1">
      <c r="A16" s="34" t="s">
        <v>23</v>
      </c>
      <c r="B16" s="43">
        <v>7</v>
      </c>
      <c r="C16" s="179">
        <f t="shared" ref="C16:L16" si="0">SUM(C10:C15)</f>
        <v>0</v>
      </c>
      <c r="D16" s="180">
        <f t="shared" si="0"/>
        <v>0</v>
      </c>
      <c r="E16" s="181">
        <f t="shared" si="0"/>
        <v>0</v>
      </c>
      <c r="F16" s="179">
        <f t="shared" si="0"/>
        <v>0</v>
      </c>
      <c r="G16" s="180">
        <f t="shared" si="0"/>
        <v>0</v>
      </c>
      <c r="H16" s="181">
        <f t="shared" si="0"/>
        <v>0</v>
      </c>
      <c r="I16" s="182">
        <f t="shared" si="0"/>
        <v>0</v>
      </c>
      <c r="J16" s="183">
        <f t="shared" si="0"/>
        <v>0</v>
      </c>
      <c r="K16" s="184">
        <f t="shared" si="0"/>
        <v>0</v>
      </c>
      <c r="L16" s="185">
        <f t="shared" si="0"/>
        <v>0</v>
      </c>
      <c r="DW16" s="4" t="s">
        <v>289</v>
      </c>
      <c r="DX16" s="4" t="s">
        <v>281</v>
      </c>
      <c r="DY16" s="4" t="s">
        <v>274</v>
      </c>
      <c r="DZ16" s="4" t="s">
        <v>270</v>
      </c>
      <c r="EA16" s="4" t="s">
        <v>274</v>
      </c>
      <c r="EC16" s="4" t="s">
        <v>274</v>
      </c>
      <c r="EH16" s="4" t="s">
        <v>244</v>
      </c>
      <c r="EJ16" s="4" t="s">
        <v>270</v>
      </c>
      <c r="EK16" s="4" t="s">
        <v>24</v>
      </c>
      <c r="EN16" s="208"/>
      <c r="EO16" s="208"/>
      <c r="EP16" s="208"/>
      <c r="EQ16" s="209"/>
      <c r="ER16" s="210"/>
      <c r="ES16" s="211"/>
      <c r="ET16" s="210"/>
      <c r="EU16" s="211"/>
      <c r="EV16" s="210"/>
      <c r="EW16" s="211"/>
      <c r="EX16" s="209"/>
    </row>
    <row r="17" spans="1:160">
      <c r="A17" s="35"/>
      <c r="B17" s="36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60" ht="13.5" thickBot="1">
      <c r="A18" s="6" t="s">
        <v>105</v>
      </c>
      <c r="B18" s="2"/>
      <c r="C18" s="129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60" ht="12.95" customHeight="1">
      <c r="A19" s="229" t="s">
        <v>51</v>
      </c>
      <c r="B19" s="244"/>
      <c r="C19" s="238" t="s">
        <v>52</v>
      </c>
      <c r="D19" s="239"/>
      <c r="E19" s="240"/>
      <c r="F19" s="238" t="s">
        <v>53</v>
      </c>
      <c r="G19" s="239"/>
      <c r="H19" s="240"/>
      <c r="I19" s="267" t="s">
        <v>55</v>
      </c>
      <c r="J19" s="268"/>
      <c r="K19" s="252" t="s">
        <v>61</v>
      </c>
      <c r="L19" s="255" t="s">
        <v>102</v>
      </c>
      <c r="EN19" s="228"/>
    </row>
    <row r="20" spans="1:160" ht="25.5">
      <c r="A20" s="230"/>
      <c r="B20" s="245"/>
      <c r="C20" s="234" t="s">
        <v>54</v>
      </c>
      <c r="D20" s="235"/>
      <c r="E20" s="131" t="s">
        <v>103</v>
      </c>
      <c r="F20" s="234" t="s">
        <v>54</v>
      </c>
      <c r="G20" s="235"/>
      <c r="H20" s="132" t="s">
        <v>103</v>
      </c>
      <c r="I20" s="258" t="s">
        <v>101</v>
      </c>
      <c r="J20" s="261" t="s">
        <v>60</v>
      </c>
      <c r="K20" s="253"/>
      <c r="L20" s="256"/>
      <c r="EN20" s="228"/>
    </row>
    <row r="21" spans="1:160">
      <c r="A21" s="230"/>
      <c r="B21" s="245"/>
      <c r="C21" s="133" t="s">
        <v>1</v>
      </c>
      <c r="D21" s="134" t="s">
        <v>46</v>
      </c>
      <c r="E21" s="135" t="s">
        <v>49</v>
      </c>
      <c r="F21" s="133" t="s">
        <v>1</v>
      </c>
      <c r="G21" s="134" t="s">
        <v>46</v>
      </c>
      <c r="H21" s="136" t="s">
        <v>46</v>
      </c>
      <c r="I21" s="259"/>
      <c r="J21" s="262"/>
      <c r="K21" s="253"/>
      <c r="L21" s="256"/>
      <c r="EN21" s="206"/>
    </row>
    <row r="22" spans="1:160">
      <c r="A22" s="230"/>
      <c r="B22" s="245"/>
      <c r="C22" s="133" t="s">
        <v>48</v>
      </c>
      <c r="D22" s="137" t="s">
        <v>48</v>
      </c>
      <c r="E22" s="135" t="s">
        <v>47</v>
      </c>
      <c r="F22" s="133" t="s">
        <v>48</v>
      </c>
      <c r="G22" s="137" t="s">
        <v>48</v>
      </c>
      <c r="H22" s="136" t="s">
        <v>47</v>
      </c>
      <c r="I22" s="260"/>
      <c r="J22" s="263"/>
      <c r="K22" s="254"/>
      <c r="L22" s="257"/>
      <c r="EN22" s="206"/>
    </row>
    <row r="23" spans="1:160" ht="16.5" thickBot="1">
      <c r="A23" s="231"/>
      <c r="B23" s="246"/>
      <c r="C23" s="138" t="s">
        <v>110</v>
      </c>
      <c r="D23" s="139" t="s">
        <v>110</v>
      </c>
      <c r="E23" s="140" t="s">
        <v>111</v>
      </c>
      <c r="F23" s="133" t="s">
        <v>2</v>
      </c>
      <c r="G23" s="137" t="s">
        <v>2</v>
      </c>
      <c r="H23" s="141" t="s">
        <v>3</v>
      </c>
      <c r="I23" s="133" t="s">
        <v>4</v>
      </c>
      <c r="J23" s="135" t="s">
        <v>4</v>
      </c>
      <c r="K23" s="142" t="s">
        <v>62</v>
      </c>
      <c r="L23" s="143" t="s">
        <v>5</v>
      </c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Z23" s="153"/>
      <c r="FA23" s="153"/>
      <c r="FB23" s="153"/>
      <c r="FC23" s="153"/>
      <c r="FD23" s="153"/>
    </row>
    <row r="24" spans="1:160">
      <c r="A24" s="37" t="s">
        <v>58</v>
      </c>
      <c r="B24" s="38">
        <v>8</v>
      </c>
      <c r="C24" s="189"/>
      <c r="D24" s="187"/>
      <c r="E24" s="188"/>
      <c r="F24" s="189"/>
      <c r="G24" s="187"/>
      <c r="H24" s="188"/>
      <c r="I24" s="189"/>
      <c r="J24" s="190"/>
      <c r="K24" s="191"/>
      <c r="L24" s="192"/>
      <c r="EN24" s="149"/>
      <c r="EO24" s="149"/>
      <c r="EP24" s="149"/>
      <c r="EQ24" s="150"/>
      <c r="ER24" s="151"/>
      <c r="ES24" s="152"/>
      <c r="ET24" s="151"/>
      <c r="EU24" s="152"/>
      <c r="EV24" s="151"/>
      <c r="EW24" s="152"/>
      <c r="EX24" s="150"/>
      <c r="EZ24" s="151"/>
      <c r="FA24" s="151"/>
      <c r="FB24" s="151"/>
      <c r="FC24" s="151"/>
      <c r="FD24" s="154"/>
    </row>
    <row r="25" spans="1:160">
      <c r="A25" s="30" t="s">
        <v>16</v>
      </c>
      <c r="B25" s="39">
        <v>9</v>
      </c>
      <c r="C25" s="163"/>
      <c r="D25" s="170"/>
      <c r="E25" s="167"/>
      <c r="F25" s="163"/>
      <c r="G25" s="170"/>
      <c r="H25" s="167"/>
      <c r="I25" s="163"/>
      <c r="J25" s="165"/>
      <c r="K25" s="168"/>
      <c r="L25" s="169"/>
      <c r="DW25" s="4" t="s">
        <v>15</v>
      </c>
      <c r="DX25" s="4" t="s">
        <v>282</v>
      </c>
      <c r="DY25" s="4" t="s">
        <v>274</v>
      </c>
      <c r="DZ25" s="4" t="s">
        <v>270</v>
      </c>
      <c r="EA25" s="4" t="s">
        <v>274</v>
      </c>
      <c r="EC25" s="4" t="s">
        <v>274</v>
      </c>
      <c r="EH25" s="4" t="s">
        <v>245</v>
      </c>
      <c r="EJ25" s="4" t="s">
        <v>270</v>
      </c>
      <c r="EK25" s="4" t="s">
        <v>250</v>
      </c>
      <c r="EN25" s="149"/>
      <c r="EO25" s="149"/>
      <c r="EP25" s="149"/>
      <c r="EQ25" s="150"/>
      <c r="ER25" s="151"/>
      <c r="ES25" s="152"/>
      <c r="ET25" s="151"/>
      <c r="EU25" s="152"/>
      <c r="EV25" s="151"/>
      <c r="EW25" s="152"/>
      <c r="EX25" s="150"/>
      <c r="EZ25" s="151"/>
      <c r="FA25" s="151"/>
      <c r="FB25" s="151"/>
      <c r="FC25" s="151"/>
      <c r="FD25" s="154"/>
    </row>
    <row r="26" spans="1:160">
      <c r="A26" s="30" t="s">
        <v>18</v>
      </c>
      <c r="B26" s="39">
        <v>10</v>
      </c>
      <c r="C26" s="163"/>
      <c r="D26" s="170"/>
      <c r="E26" s="167"/>
      <c r="F26" s="163"/>
      <c r="G26" s="170"/>
      <c r="H26" s="167"/>
      <c r="I26" s="163"/>
      <c r="J26" s="165"/>
      <c r="K26" s="168"/>
      <c r="L26" s="169"/>
      <c r="DW26" s="4" t="s">
        <v>17</v>
      </c>
      <c r="DX26" s="4" t="s">
        <v>282</v>
      </c>
      <c r="DY26" s="4" t="s">
        <v>274</v>
      </c>
      <c r="DZ26" s="4" t="s">
        <v>270</v>
      </c>
      <c r="EA26" s="4" t="s">
        <v>274</v>
      </c>
      <c r="EC26" s="4" t="s">
        <v>274</v>
      </c>
      <c r="EH26" s="4" t="s">
        <v>245</v>
      </c>
      <c r="EJ26" s="4" t="s">
        <v>270</v>
      </c>
      <c r="EK26" s="4" t="s">
        <v>251</v>
      </c>
      <c r="EN26" s="149"/>
      <c r="EO26" s="149"/>
      <c r="EP26" s="149"/>
      <c r="EQ26" s="150"/>
      <c r="ER26" s="151"/>
      <c r="ES26" s="152"/>
      <c r="ET26" s="151"/>
      <c r="EU26" s="152"/>
      <c r="EV26" s="151"/>
      <c r="EW26" s="152"/>
      <c r="EX26" s="150"/>
      <c r="EZ26" s="151"/>
      <c r="FA26" s="151"/>
      <c r="FB26" s="151"/>
      <c r="FC26" s="151"/>
      <c r="FD26" s="154"/>
    </row>
    <row r="27" spans="1:160">
      <c r="A27" s="30" t="s">
        <v>19</v>
      </c>
      <c r="B27" s="39">
        <v>11</v>
      </c>
      <c r="C27" s="163"/>
      <c r="D27" s="170"/>
      <c r="E27" s="167"/>
      <c r="F27" s="163"/>
      <c r="G27" s="170"/>
      <c r="H27" s="167"/>
      <c r="I27" s="163"/>
      <c r="J27" s="165"/>
      <c r="K27" s="168"/>
      <c r="L27" s="169"/>
      <c r="DW27" s="4" t="s">
        <v>252</v>
      </c>
      <c r="DX27" s="4" t="s">
        <v>282</v>
      </c>
      <c r="DY27" s="4" t="s">
        <v>274</v>
      </c>
      <c r="DZ27" s="4" t="s">
        <v>270</v>
      </c>
      <c r="EA27" s="4" t="s">
        <v>274</v>
      </c>
      <c r="EC27" s="4" t="s">
        <v>274</v>
      </c>
      <c r="EH27" s="4" t="s">
        <v>245</v>
      </c>
      <c r="EJ27" s="4" t="s">
        <v>270</v>
      </c>
      <c r="EK27" s="4" t="s">
        <v>252</v>
      </c>
      <c r="EN27" s="149"/>
      <c r="EO27" s="149"/>
      <c r="EP27" s="149"/>
      <c r="EQ27" s="150"/>
      <c r="ER27" s="151"/>
      <c r="ES27" s="152"/>
      <c r="ET27" s="151"/>
      <c r="EU27" s="152"/>
      <c r="EV27" s="151"/>
      <c r="EW27" s="152"/>
      <c r="EX27" s="150"/>
      <c r="EZ27" s="151"/>
      <c r="FA27" s="151"/>
      <c r="FB27" s="151"/>
      <c r="FC27" s="151"/>
      <c r="FD27" s="154"/>
    </row>
    <row r="28" spans="1:160">
      <c r="A28" s="30" t="s">
        <v>59</v>
      </c>
      <c r="B28" s="39">
        <v>12</v>
      </c>
      <c r="C28" s="163"/>
      <c r="D28" s="170"/>
      <c r="E28" s="167"/>
      <c r="F28" s="163"/>
      <c r="G28" s="170"/>
      <c r="H28" s="167"/>
      <c r="I28" s="163"/>
      <c r="J28" s="165"/>
      <c r="K28" s="168"/>
      <c r="L28" s="169"/>
      <c r="DW28" s="4" t="s">
        <v>253</v>
      </c>
      <c r="DX28" s="4" t="s">
        <v>282</v>
      </c>
      <c r="DY28" s="4" t="s">
        <v>274</v>
      </c>
      <c r="DZ28" s="4" t="s">
        <v>270</v>
      </c>
      <c r="EA28" s="4" t="s">
        <v>274</v>
      </c>
      <c r="EC28" s="4" t="s">
        <v>274</v>
      </c>
      <c r="EH28" s="4" t="s">
        <v>245</v>
      </c>
      <c r="EJ28" s="4" t="s">
        <v>270</v>
      </c>
      <c r="EK28" s="4" t="s">
        <v>253</v>
      </c>
      <c r="EN28" s="149"/>
      <c r="EO28" s="149"/>
      <c r="EP28" s="149"/>
      <c r="EQ28" s="150"/>
      <c r="ER28" s="151"/>
      <c r="ES28" s="152"/>
      <c r="ET28" s="151"/>
      <c r="EU28" s="152"/>
      <c r="EV28" s="151"/>
      <c r="EW28" s="152"/>
      <c r="EX28" s="150"/>
      <c r="EZ28" s="151"/>
      <c r="FA28" s="151"/>
      <c r="FB28" s="151"/>
      <c r="FC28" s="151"/>
      <c r="FD28" s="154"/>
    </row>
    <row r="29" spans="1:160" ht="13.5" thickBot="1">
      <c r="A29" s="40" t="s">
        <v>22</v>
      </c>
      <c r="B29" s="41">
        <v>13</v>
      </c>
      <c r="C29" s="196"/>
      <c r="D29" s="194"/>
      <c r="E29" s="195"/>
      <c r="F29" s="196"/>
      <c r="G29" s="194"/>
      <c r="H29" s="195"/>
      <c r="I29" s="196"/>
      <c r="J29" s="197"/>
      <c r="K29" s="198"/>
      <c r="L29" s="199"/>
      <c r="DW29" s="4" t="s">
        <v>21</v>
      </c>
      <c r="DX29" s="4" t="s">
        <v>282</v>
      </c>
      <c r="DY29" s="4" t="s">
        <v>274</v>
      </c>
      <c r="DZ29" s="4" t="s">
        <v>270</v>
      </c>
      <c r="EA29" s="4" t="s">
        <v>274</v>
      </c>
      <c r="EC29" s="4" t="s">
        <v>274</v>
      </c>
      <c r="EH29" s="4" t="s">
        <v>245</v>
      </c>
      <c r="EJ29" s="4" t="s">
        <v>270</v>
      </c>
      <c r="EK29" s="4" t="s">
        <v>254</v>
      </c>
    </row>
    <row r="30" spans="1:160" ht="13.5" thickBot="1">
      <c r="A30" s="42" t="s">
        <v>112</v>
      </c>
      <c r="B30" s="43">
        <v>14</v>
      </c>
      <c r="C30" s="179">
        <f t="shared" ref="C30:L30" si="1">SUM(C24:C29)</f>
        <v>0</v>
      </c>
      <c r="D30" s="180">
        <f t="shared" si="1"/>
        <v>0</v>
      </c>
      <c r="E30" s="183">
        <f t="shared" si="1"/>
        <v>0</v>
      </c>
      <c r="F30" s="179">
        <f t="shared" si="1"/>
        <v>0</v>
      </c>
      <c r="G30" s="180">
        <f t="shared" si="1"/>
        <v>0</v>
      </c>
      <c r="H30" s="183">
        <f t="shared" si="1"/>
        <v>0</v>
      </c>
      <c r="I30" s="179">
        <f t="shared" si="1"/>
        <v>0</v>
      </c>
      <c r="J30" s="181">
        <f t="shared" si="1"/>
        <v>0</v>
      </c>
      <c r="K30" s="184">
        <f t="shared" si="1"/>
        <v>0</v>
      </c>
      <c r="L30" s="185">
        <f t="shared" si="1"/>
        <v>0</v>
      </c>
      <c r="DW30" s="4" t="s">
        <v>289</v>
      </c>
      <c r="DX30" s="4" t="s">
        <v>282</v>
      </c>
      <c r="DY30" s="4" t="s">
        <v>274</v>
      </c>
      <c r="DZ30" s="4" t="s">
        <v>270</v>
      </c>
      <c r="EA30" s="4" t="s">
        <v>274</v>
      </c>
      <c r="EC30" s="4" t="s">
        <v>274</v>
      </c>
      <c r="EH30" s="4" t="s">
        <v>245</v>
      </c>
      <c r="EJ30" s="4" t="s">
        <v>270</v>
      </c>
      <c r="EK30" s="4" t="s">
        <v>24</v>
      </c>
      <c r="EN30" s="208"/>
      <c r="EO30" s="208"/>
      <c r="EP30" s="208"/>
      <c r="EQ30" s="209"/>
      <c r="ER30" s="210"/>
      <c r="ES30" s="211"/>
      <c r="ET30" s="210"/>
      <c r="EU30" s="211"/>
      <c r="EV30" s="210"/>
      <c r="EW30" s="211"/>
      <c r="EX30" s="209"/>
    </row>
    <row r="31" spans="1:160" ht="13.5" thickBot="1">
      <c r="A31" s="44" t="s">
        <v>113</v>
      </c>
      <c r="B31" s="45">
        <v>15</v>
      </c>
      <c r="C31" s="202">
        <f t="shared" ref="C31:L31" si="2">C16+C30</f>
        <v>0</v>
      </c>
      <c r="D31" s="200">
        <f t="shared" si="2"/>
        <v>0</v>
      </c>
      <c r="E31" s="201">
        <f t="shared" si="2"/>
        <v>0</v>
      </c>
      <c r="F31" s="202">
        <f t="shared" si="2"/>
        <v>0</v>
      </c>
      <c r="G31" s="200">
        <f t="shared" si="2"/>
        <v>0</v>
      </c>
      <c r="H31" s="201">
        <f t="shared" si="2"/>
        <v>0</v>
      </c>
      <c r="I31" s="202">
        <f t="shared" si="2"/>
        <v>0</v>
      </c>
      <c r="J31" s="203">
        <f t="shared" si="2"/>
        <v>0</v>
      </c>
      <c r="K31" s="204">
        <f t="shared" si="2"/>
        <v>0</v>
      </c>
      <c r="L31" s="205">
        <f t="shared" si="2"/>
        <v>0</v>
      </c>
      <c r="DW31" s="4" t="s">
        <v>289</v>
      </c>
      <c r="DX31" s="4" t="s">
        <v>1</v>
      </c>
      <c r="DY31" s="4" t="s">
        <v>274</v>
      </c>
      <c r="DZ31" s="4" t="s">
        <v>270</v>
      </c>
      <c r="EA31" s="4" t="s">
        <v>274</v>
      </c>
      <c r="EC31" s="4" t="s">
        <v>274</v>
      </c>
      <c r="EH31" s="4" t="s">
        <v>246</v>
      </c>
      <c r="EJ31" s="4" t="s">
        <v>270</v>
      </c>
      <c r="EK31" s="4" t="s">
        <v>24</v>
      </c>
      <c r="EN31" s="208"/>
      <c r="EO31" s="208"/>
      <c r="EP31" s="208"/>
      <c r="EQ31" s="209"/>
      <c r="ER31" s="210"/>
      <c r="ES31" s="211"/>
      <c r="ET31" s="210"/>
      <c r="EU31" s="211"/>
      <c r="EV31" s="210"/>
      <c r="EW31" s="211"/>
      <c r="EX31" s="209"/>
    </row>
    <row r="32" spans="1:160">
      <c r="EI32" s="47"/>
      <c r="EJ32" s="47"/>
      <c r="EK32" s="47"/>
      <c r="EL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</row>
    <row r="33" spans="139:142">
      <c r="EI33" s="47"/>
      <c r="EJ33" s="47"/>
      <c r="EK33" s="47"/>
      <c r="EL33" s="47"/>
    </row>
    <row r="34" spans="139:142">
      <c r="EI34" s="47"/>
      <c r="EJ34" s="47"/>
      <c r="EK34" s="47"/>
      <c r="EL34" s="47"/>
    </row>
    <row r="35" spans="139:142">
      <c r="EI35" s="47"/>
      <c r="EJ35" s="47"/>
      <c r="EK35" s="47"/>
      <c r="EL35" s="47"/>
    </row>
    <row r="36" spans="139:142">
      <c r="EI36" s="47"/>
      <c r="EJ36" s="47"/>
      <c r="EK36" s="47"/>
      <c r="EL36" s="47"/>
    </row>
    <row r="37" spans="139:142">
      <c r="EI37" s="47"/>
      <c r="EJ37" s="47"/>
      <c r="EK37" s="47"/>
      <c r="EL37" s="47"/>
    </row>
    <row r="38" spans="139:142">
      <c r="EI38" s="47"/>
      <c r="EJ38" s="47"/>
      <c r="EK38" s="47"/>
      <c r="EL38" s="47"/>
    </row>
    <row r="999" spans="1:12" hidden="1"/>
    <row r="1000" spans="1:12" ht="15" hidden="1">
      <c r="A1000" s="101" t="s">
        <v>221</v>
      </c>
      <c r="C1000" s="4" t="s">
        <v>272</v>
      </c>
      <c r="D1000" s="4" t="s">
        <v>272</v>
      </c>
      <c r="E1000" s="4" t="s">
        <v>273</v>
      </c>
      <c r="F1000" s="4" t="s">
        <v>272</v>
      </c>
      <c r="G1000" s="4" t="s">
        <v>272</v>
      </c>
      <c r="H1000" s="4" t="s">
        <v>273</v>
      </c>
      <c r="I1000" s="4" t="s">
        <v>274</v>
      </c>
      <c r="J1000" s="4" t="s">
        <v>274</v>
      </c>
      <c r="K1000" s="4" t="s">
        <v>274</v>
      </c>
      <c r="L1000" s="4" t="s">
        <v>274</v>
      </c>
    </row>
    <row r="1001" spans="1:12" ht="15" hidden="1">
      <c r="A1001" s="101" t="s">
        <v>222</v>
      </c>
      <c r="C1001" s="4" t="s">
        <v>279</v>
      </c>
      <c r="D1001" s="4" t="s">
        <v>279</v>
      </c>
      <c r="E1001" s="4" t="s">
        <v>279</v>
      </c>
      <c r="F1001" s="4" t="s">
        <v>276</v>
      </c>
      <c r="G1001" s="4" t="s">
        <v>276</v>
      </c>
      <c r="H1001" s="4" t="s">
        <v>277</v>
      </c>
      <c r="I1001" s="4" t="s">
        <v>278</v>
      </c>
      <c r="J1001" s="4" t="s">
        <v>278</v>
      </c>
      <c r="K1001" s="107" t="s">
        <v>266</v>
      </c>
      <c r="L1001" s="4" t="s">
        <v>274</v>
      </c>
    </row>
    <row r="1002" spans="1:12" ht="15" hidden="1">
      <c r="A1002" s="101" t="s">
        <v>223</v>
      </c>
      <c r="C1002" s="107" t="s">
        <v>1</v>
      </c>
      <c r="D1002" s="4" t="s">
        <v>289</v>
      </c>
      <c r="E1002" s="4" t="s">
        <v>1</v>
      </c>
      <c r="F1002" s="4" t="s">
        <v>1</v>
      </c>
      <c r="G1002" s="4" t="s">
        <v>289</v>
      </c>
      <c r="H1002" s="4" t="s">
        <v>1</v>
      </c>
      <c r="I1002" s="4" t="s">
        <v>289</v>
      </c>
      <c r="J1002" s="4" t="s">
        <v>1</v>
      </c>
      <c r="K1002" s="4" t="s">
        <v>274</v>
      </c>
      <c r="L1002" s="4" t="s">
        <v>1</v>
      </c>
    </row>
    <row r="1003" spans="1:12" ht="15" hidden="1">
      <c r="A1003" s="101" t="s">
        <v>229</v>
      </c>
      <c r="C1003" s="4" t="s">
        <v>285</v>
      </c>
      <c r="D1003" s="4" t="s">
        <v>285</v>
      </c>
      <c r="E1003" s="4" t="s">
        <v>285</v>
      </c>
      <c r="F1003" s="4" t="s">
        <v>286</v>
      </c>
      <c r="G1003" s="4" t="s">
        <v>286</v>
      </c>
      <c r="H1003" s="4" t="s">
        <v>286</v>
      </c>
      <c r="I1003" s="4" t="s">
        <v>286</v>
      </c>
      <c r="J1003" s="4" t="s">
        <v>286</v>
      </c>
      <c r="K1003" s="4" t="s">
        <v>286</v>
      </c>
      <c r="L1003" s="4" t="s">
        <v>287</v>
      </c>
    </row>
    <row r="1004" spans="1:12" ht="15" hidden="1">
      <c r="A1004" s="101" t="s">
        <v>231</v>
      </c>
      <c r="C1004" s="90" t="s">
        <v>269</v>
      </c>
      <c r="D1004" s="90" t="s">
        <v>269</v>
      </c>
      <c r="E1004" s="90" t="s">
        <v>269</v>
      </c>
      <c r="F1004" s="90" t="s">
        <v>268</v>
      </c>
      <c r="G1004" s="90" t="s">
        <v>268</v>
      </c>
      <c r="H1004" s="90" t="s">
        <v>3</v>
      </c>
      <c r="I1004" s="90" t="s">
        <v>241</v>
      </c>
      <c r="J1004" s="90" t="s">
        <v>241</v>
      </c>
      <c r="K1004" s="90" t="s">
        <v>3</v>
      </c>
      <c r="L1004" s="90" t="s">
        <v>267</v>
      </c>
    </row>
    <row r="1005" spans="1:12" hidden="1"/>
    <row r="1006" spans="1:12" hidden="1"/>
    <row r="1007" spans="1:12" hidden="1"/>
    <row r="1008" spans="1:12" hidden="1"/>
    <row r="1009" spans="1:12" hidden="1"/>
    <row r="1010" spans="1:12" ht="15" hidden="1">
      <c r="A1010" s="103" t="s">
        <v>233</v>
      </c>
      <c r="B1010" s="90"/>
      <c r="C1010" s="90" t="s">
        <v>346</v>
      </c>
      <c r="D1010" s="90" t="s">
        <v>346</v>
      </c>
      <c r="E1010" s="90" t="s">
        <v>346</v>
      </c>
      <c r="F1010" s="90" t="s">
        <v>346</v>
      </c>
      <c r="G1010" s="90" t="s">
        <v>346</v>
      </c>
      <c r="H1010" s="90" t="s">
        <v>346</v>
      </c>
      <c r="I1010" s="90" t="s">
        <v>346</v>
      </c>
      <c r="J1010" s="90" t="s">
        <v>346</v>
      </c>
      <c r="K1010" s="90" t="s">
        <v>346</v>
      </c>
      <c r="L1010" s="90" t="s">
        <v>347</v>
      </c>
    </row>
    <row r="1011" spans="1:12" hidden="1">
      <c r="A1011" s="90" t="s">
        <v>234</v>
      </c>
      <c r="B1011" s="90"/>
      <c r="C1011" s="90" t="s">
        <v>260</v>
      </c>
      <c r="D1011" s="90" t="s">
        <v>261</v>
      </c>
      <c r="E1011" s="90" t="s">
        <v>262</v>
      </c>
      <c r="F1011" s="90" t="s">
        <v>263</v>
      </c>
      <c r="G1011" s="90" t="s">
        <v>264</v>
      </c>
      <c r="H1011" s="90" t="s">
        <v>265</v>
      </c>
      <c r="I1011" s="90" t="s">
        <v>69</v>
      </c>
      <c r="J1011" s="90" t="s">
        <v>239</v>
      </c>
      <c r="K1011" s="90" t="s">
        <v>266</v>
      </c>
      <c r="L1011" s="90" t="s">
        <v>1</v>
      </c>
    </row>
    <row r="1012" spans="1:12" hidden="1">
      <c r="A1012" s="90" t="s">
        <v>219</v>
      </c>
      <c r="B1012" s="90"/>
      <c r="C1012" s="90" t="s">
        <v>269</v>
      </c>
      <c r="D1012" s="90" t="s">
        <v>269</v>
      </c>
      <c r="E1012" s="90" t="s">
        <v>269</v>
      </c>
      <c r="F1012" s="90" t="s">
        <v>268</v>
      </c>
      <c r="G1012" s="90" t="s">
        <v>268</v>
      </c>
      <c r="H1012" s="90" t="s">
        <v>3</v>
      </c>
      <c r="I1012" s="90" t="s">
        <v>241</v>
      </c>
      <c r="J1012" s="90" t="s">
        <v>241</v>
      </c>
      <c r="K1012" s="90" t="s">
        <v>3</v>
      </c>
      <c r="L1012" s="90" t="s">
        <v>267</v>
      </c>
    </row>
    <row r="1013" spans="1:12" hidden="1"/>
    <row r="1014" spans="1:12" hidden="1"/>
  </sheetData>
  <dataConsolidate/>
  <mergeCells count="24">
    <mergeCell ref="I20:I22"/>
    <mergeCell ref="J20:J22"/>
    <mergeCell ref="K4:K7"/>
    <mergeCell ref="I19:J19"/>
    <mergeCell ref="F20:G20"/>
    <mergeCell ref="F5:G5"/>
    <mergeCell ref="I5:I7"/>
    <mergeCell ref="J5:J7"/>
    <mergeCell ref="EN5:EN6"/>
    <mergeCell ref="EN19:EN20"/>
    <mergeCell ref="A19:A23"/>
    <mergeCell ref="A4:A9"/>
    <mergeCell ref="C20:D20"/>
    <mergeCell ref="C5:D5"/>
    <mergeCell ref="C19:E19"/>
    <mergeCell ref="C4:E4"/>
    <mergeCell ref="B19:B23"/>
    <mergeCell ref="B4:B9"/>
    <mergeCell ref="I4:J4"/>
    <mergeCell ref="F4:H4"/>
    <mergeCell ref="F19:H19"/>
    <mergeCell ref="L4:L7"/>
    <mergeCell ref="K19:K22"/>
    <mergeCell ref="L19:L22"/>
  </mergeCells>
  <phoneticPr fontId="6" type="noConversion"/>
  <conditionalFormatting sqref="L24:L31 J10:L17 C10:E17 F16:G17 F31:I31 F30:G30 I30 I16:I17">
    <cfRule type="expression" dxfId="17" priority="43" stopIfTrue="1">
      <formula>IF(C10&lt;&gt;#REF!,TRUE,FALSE)</formula>
    </cfRule>
  </conditionalFormatting>
  <conditionalFormatting sqref="I11:I13 I24:I29 I15">
    <cfRule type="expression" dxfId="16" priority="45" stopIfTrue="1">
      <formula>IF(I11&lt;&gt;#REF!,TRUE,FALSE)</formula>
    </cfRule>
  </conditionalFormatting>
  <conditionalFormatting sqref="F24:G29 F11:G13 F10 F15:G15 F14">
    <cfRule type="expression" dxfId="15" priority="53" stopIfTrue="1">
      <formula>IF(F10&lt;&gt;#REF!,TRUE,FALSE)</formula>
    </cfRule>
  </conditionalFormatting>
  <conditionalFormatting sqref="C24:E31">
    <cfRule type="expression" dxfId="14" priority="61" stopIfTrue="1">
      <formula>IF(C24&lt;&gt;#REF!,TRUE,FALSE)</formula>
    </cfRule>
  </conditionalFormatting>
  <conditionalFormatting sqref="J24:K31">
    <cfRule type="expression" dxfId="13" priority="63" stopIfTrue="1">
      <formula>IF(J24&lt;&gt;#REF!,TRUE,FALSE)</formula>
    </cfRule>
  </conditionalFormatting>
  <conditionalFormatting sqref="G10">
    <cfRule type="expression" dxfId="12" priority="6" stopIfTrue="1">
      <formula>IF(G10&lt;&gt;#REF!,TRUE,FALSE)</formula>
    </cfRule>
  </conditionalFormatting>
  <conditionalFormatting sqref="I10">
    <cfRule type="expression" dxfId="11" priority="5" stopIfTrue="1">
      <formula>IF(I10&lt;&gt;#REF!,TRUE,FALSE)</formula>
    </cfRule>
  </conditionalFormatting>
  <conditionalFormatting sqref="G14">
    <cfRule type="expression" dxfId="10" priority="4" stopIfTrue="1">
      <formula>IF(G14&lt;&gt;#REF!,TRUE,FALSE)</formula>
    </cfRule>
  </conditionalFormatting>
  <conditionalFormatting sqref="I14">
    <cfRule type="expression" dxfId="9" priority="3" stopIfTrue="1">
      <formula>IF(I14&lt;&gt;#REF!,TRUE,FALSE)</formula>
    </cfRule>
  </conditionalFormatting>
  <conditionalFormatting sqref="H10:H17">
    <cfRule type="expression" dxfId="8" priority="1" stopIfTrue="1">
      <formula>IF(H10&lt;&gt;#REF!,TRUE,FALSE)</formula>
    </cfRule>
  </conditionalFormatting>
  <conditionalFormatting sqref="H24:H30">
    <cfRule type="expression" dxfId="7" priority="2" stopIfTrue="1">
      <formula>IF(H24&lt;&gt;#REF!,TRUE,FALSE)</formula>
    </cfRule>
  </conditionalFormatting>
  <dataValidations count="3">
    <dataValidation type="whole" operator="greaterThanOrEqual" allowBlank="1" showInputMessage="1" showErrorMessage="1" error="Positive whole numbers only / Nombres entiers positifs uniquement" sqref="L10:L17 C24:C31 C16:K17" xr:uid="{00000000-0002-0000-0100-000000000000}">
      <formula1>0</formula1>
    </dataValidation>
    <dataValidation type="decimal" operator="greaterThan" allowBlank="1" showInputMessage="1" showErrorMessage="1" sqref="C10:J15" xr:uid="{00000000-0002-0000-0100-000001000000}">
      <formula1>0.05</formula1>
    </dataValidation>
    <dataValidation type="decimal" operator="greaterThanOrEqual" allowBlank="1" showInputMessage="1" showErrorMessage="1" error="Positive whole numbers only / Nombres entiers positifs uniquement" sqref="D24:J31 L24:L31 K30:K31" xr:uid="{00000000-0002-0000-0100-000002000000}">
      <formula1>0.05</formula1>
    </dataValidation>
  </dataValidations>
  <printOptions horizontalCentered="1"/>
  <pageMargins left="0.25" right="0.25" top="0.75" bottom="0.75" header="0.3" footer="0.3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FD1014"/>
  <sheetViews>
    <sheetView zoomScale="85" zoomScaleNormal="85" workbookViewId="0"/>
  </sheetViews>
  <sheetFormatPr defaultColWidth="9.42578125" defaultRowHeight="12.75"/>
  <cols>
    <col min="1" max="1" width="35.42578125" style="90" customWidth="1"/>
    <col min="2" max="2" width="3.5703125" style="90" customWidth="1"/>
    <col min="3" max="12" width="12.5703125" style="90" customWidth="1"/>
    <col min="13" max="122" width="0" style="90" hidden="1" customWidth="1"/>
    <col min="123" max="135" width="9.42578125" style="90" hidden="1" customWidth="1"/>
    <col min="136" max="142" width="0" style="90" hidden="1" customWidth="1"/>
    <col min="143" max="16384" width="9.42578125" style="90"/>
  </cols>
  <sheetData>
    <row r="1" spans="1:160" ht="18">
      <c r="A1" s="8" t="s">
        <v>344</v>
      </c>
      <c r="B1" s="5"/>
      <c r="C1" s="93"/>
      <c r="D1" s="93"/>
      <c r="E1" s="93"/>
      <c r="F1" s="93"/>
      <c r="G1" s="93"/>
      <c r="H1" s="93"/>
      <c r="DS1" s="101" t="s">
        <v>213</v>
      </c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2"/>
      <c r="EF1" s="102"/>
      <c r="EG1" s="103" t="s">
        <v>214</v>
      </c>
      <c r="EH1" s="103" t="s">
        <v>215</v>
      </c>
      <c r="EI1" s="103" t="s">
        <v>216</v>
      </c>
      <c r="EJ1" s="103" t="s">
        <v>217</v>
      </c>
      <c r="EK1" s="103" t="s">
        <v>218</v>
      </c>
      <c r="EL1" s="103" t="s">
        <v>219</v>
      </c>
    </row>
    <row r="2" spans="1:160" ht="15">
      <c r="A2" s="4"/>
      <c r="B2" s="46"/>
      <c r="C2" s="46"/>
      <c r="D2" s="1"/>
      <c r="E2" s="4"/>
      <c r="F2" s="46"/>
      <c r="G2" s="46"/>
      <c r="H2" s="46"/>
      <c r="DS2" s="101" t="s">
        <v>220</v>
      </c>
      <c r="DT2" s="101" t="s">
        <v>221</v>
      </c>
      <c r="DU2" s="101" t="s">
        <v>222</v>
      </c>
      <c r="DV2" s="101" t="s">
        <v>223</v>
      </c>
      <c r="DW2" s="101" t="s">
        <v>224</v>
      </c>
      <c r="DX2" s="101" t="s">
        <v>225</v>
      </c>
      <c r="DY2" s="101" t="s">
        <v>226</v>
      </c>
      <c r="DZ2" s="101" t="s">
        <v>227</v>
      </c>
      <c r="EA2" s="101" t="s">
        <v>228</v>
      </c>
      <c r="EB2" s="101" t="s">
        <v>229</v>
      </c>
      <c r="EC2" s="101" t="s">
        <v>230</v>
      </c>
      <c r="ED2" s="101" t="s">
        <v>231</v>
      </c>
      <c r="EE2" s="104" t="s">
        <v>232</v>
      </c>
      <c r="EF2" s="105"/>
      <c r="EG2" s="103" t="s">
        <v>233</v>
      </c>
      <c r="EH2" s="103" t="s">
        <v>235</v>
      </c>
      <c r="EI2" s="103" t="s">
        <v>234</v>
      </c>
      <c r="EJ2" s="103" t="s">
        <v>255</v>
      </c>
      <c r="EK2" s="103" t="s">
        <v>248</v>
      </c>
      <c r="EL2" s="103" t="s">
        <v>219</v>
      </c>
    </row>
    <row r="3" spans="1:160" s="4" customFormat="1" ht="13.5" thickBot="1">
      <c r="A3" s="6" t="s">
        <v>107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DS3" s="4" t="e">
        <f>VLOOKUP('Table EU-1A'!A3, 'Table EU-1A'!B1001:C1042, 2, 0)</f>
        <v>#N/A</v>
      </c>
      <c r="EE3" s="4" t="str">
        <f>IF(ISNUMBER('Table EU-1A'!A4), 'Table EU-1A'!A4, "")</f>
        <v/>
      </c>
      <c r="EG3" s="4" t="s">
        <v>243</v>
      </c>
      <c r="EI3" s="4" t="s">
        <v>257</v>
      </c>
      <c r="EL3" s="4" t="s">
        <v>258</v>
      </c>
    </row>
    <row r="4" spans="1:160" s="4" customFormat="1">
      <c r="A4" s="229" t="s">
        <v>51</v>
      </c>
      <c r="B4" s="244"/>
      <c r="C4" s="241" t="s">
        <v>52</v>
      </c>
      <c r="D4" s="242"/>
      <c r="E4" s="243"/>
      <c r="F4" s="241" t="s">
        <v>53</v>
      </c>
      <c r="G4" s="242"/>
      <c r="H4" s="243"/>
      <c r="I4" s="247" t="s">
        <v>55</v>
      </c>
      <c r="J4" s="248"/>
      <c r="K4" s="264" t="s">
        <v>61</v>
      </c>
      <c r="L4" s="249" t="s">
        <v>102</v>
      </c>
      <c r="DT4" s="4" t="s">
        <v>271</v>
      </c>
      <c r="DU4" s="4" t="s">
        <v>275</v>
      </c>
      <c r="DV4" s="4" t="s">
        <v>280</v>
      </c>
      <c r="EB4" s="4" t="s">
        <v>283</v>
      </c>
      <c r="ED4" s="4" t="s">
        <v>284</v>
      </c>
    </row>
    <row r="5" spans="1:160" s="4" customFormat="1" ht="24" customHeight="1">
      <c r="A5" s="230"/>
      <c r="B5" s="245"/>
      <c r="C5" s="236" t="s">
        <v>54</v>
      </c>
      <c r="D5" s="237"/>
      <c r="E5" s="11" t="s">
        <v>103</v>
      </c>
      <c r="F5" s="236" t="s">
        <v>54</v>
      </c>
      <c r="G5" s="237"/>
      <c r="H5" s="11" t="s">
        <v>103</v>
      </c>
      <c r="I5" s="269" t="s">
        <v>101</v>
      </c>
      <c r="J5" s="272" t="s">
        <v>60</v>
      </c>
      <c r="K5" s="265"/>
      <c r="L5" s="250"/>
      <c r="EN5" s="279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47"/>
      <c r="EZ5" s="47"/>
      <c r="FA5" s="47"/>
      <c r="FB5" s="47"/>
      <c r="FC5" s="47"/>
      <c r="FD5" s="47"/>
    </row>
    <row r="6" spans="1:160" s="4" customFormat="1">
      <c r="A6" s="232"/>
      <c r="B6" s="245"/>
      <c r="C6" s="12" t="s">
        <v>1</v>
      </c>
      <c r="D6" s="13" t="s">
        <v>46</v>
      </c>
      <c r="E6" s="14" t="s">
        <v>49</v>
      </c>
      <c r="F6" s="12" t="s">
        <v>1</v>
      </c>
      <c r="G6" s="13" t="s">
        <v>46</v>
      </c>
      <c r="H6" s="14" t="s">
        <v>46</v>
      </c>
      <c r="I6" s="270"/>
      <c r="J6" s="273"/>
      <c r="K6" s="265"/>
      <c r="L6" s="250"/>
      <c r="EN6" s="280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47"/>
      <c r="EZ6" s="47"/>
      <c r="FA6" s="47"/>
      <c r="FB6" s="47"/>
      <c r="FC6" s="47"/>
      <c r="FD6" s="47"/>
    </row>
    <row r="7" spans="1:160" s="4" customFormat="1">
      <c r="A7" s="232"/>
      <c r="B7" s="245"/>
      <c r="C7" s="12" t="s">
        <v>48</v>
      </c>
      <c r="D7" s="15" t="s">
        <v>48</v>
      </c>
      <c r="E7" s="14" t="s">
        <v>47</v>
      </c>
      <c r="F7" s="12" t="s">
        <v>48</v>
      </c>
      <c r="G7" s="15" t="s">
        <v>48</v>
      </c>
      <c r="H7" s="14" t="s">
        <v>47</v>
      </c>
      <c r="I7" s="271"/>
      <c r="J7" s="274"/>
      <c r="K7" s="266"/>
      <c r="L7" s="251"/>
      <c r="EN7" s="213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47"/>
      <c r="EZ7" s="47"/>
      <c r="FA7" s="47"/>
      <c r="FB7" s="47"/>
      <c r="FC7" s="47"/>
      <c r="FD7" s="47"/>
    </row>
    <row r="8" spans="1:160" s="4" customFormat="1" ht="15.75">
      <c r="A8" s="232"/>
      <c r="B8" s="245"/>
      <c r="C8" s="16" t="s">
        <v>110</v>
      </c>
      <c r="D8" s="17" t="s">
        <v>110</v>
      </c>
      <c r="E8" s="18" t="s">
        <v>111</v>
      </c>
      <c r="F8" s="12" t="s">
        <v>2</v>
      </c>
      <c r="G8" s="15" t="s">
        <v>2</v>
      </c>
      <c r="H8" s="18" t="s">
        <v>3</v>
      </c>
      <c r="I8" s="12" t="s">
        <v>4</v>
      </c>
      <c r="J8" s="19" t="s">
        <v>4</v>
      </c>
      <c r="K8" s="20" t="s">
        <v>62</v>
      </c>
      <c r="L8" s="21" t="s">
        <v>5</v>
      </c>
      <c r="EN8" s="213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47"/>
      <c r="EZ8" s="47"/>
      <c r="FA8" s="47"/>
      <c r="FB8" s="47"/>
      <c r="FC8" s="47"/>
      <c r="FD8" s="47"/>
    </row>
    <row r="9" spans="1:160" s="4" customFormat="1" ht="13.5" thickBot="1">
      <c r="A9" s="233"/>
      <c r="B9" s="246"/>
      <c r="C9" s="22" t="s">
        <v>6</v>
      </c>
      <c r="D9" s="23" t="s">
        <v>7</v>
      </c>
      <c r="E9" s="106" t="s">
        <v>8</v>
      </c>
      <c r="F9" s="22" t="s">
        <v>9</v>
      </c>
      <c r="G9" s="23" t="s">
        <v>72</v>
      </c>
      <c r="H9" s="24" t="s">
        <v>73</v>
      </c>
      <c r="I9" s="22" t="s">
        <v>10</v>
      </c>
      <c r="J9" s="25" t="s">
        <v>11</v>
      </c>
      <c r="K9" s="26" t="s">
        <v>12</v>
      </c>
      <c r="L9" s="27" t="s">
        <v>45</v>
      </c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47"/>
      <c r="EZ9" s="47"/>
      <c r="FA9" s="47"/>
      <c r="FB9" s="47"/>
      <c r="FC9" s="47"/>
      <c r="FD9" s="47"/>
    </row>
    <row r="10" spans="1:160" s="4" customFormat="1">
      <c r="A10" s="57" t="s">
        <v>14</v>
      </c>
      <c r="B10" s="29">
        <v>1</v>
      </c>
      <c r="C10" s="156"/>
      <c r="D10" s="157"/>
      <c r="E10" s="158"/>
      <c r="F10" s="156"/>
      <c r="G10" s="157"/>
      <c r="H10" s="158"/>
      <c r="I10" s="159"/>
      <c r="J10" s="160"/>
      <c r="K10" s="161"/>
      <c r="L10" s="162"/>
      <c r="DW10" s="4" t="s">
        <v>13</v>
      </c>
      <c r="DX10" s="4" t="s">
        <v>281</v>
      </c>
      <c r="DY10" s="4" t="s">
        <v>274</v>
      </c>
      <c r="DZ10" s="4" t="s">
        <v>256</v>
      </c>
      <c r="EA10" s="4" t="s">
        <v>274</v>
      </c>
      <c r="EC10" s="4" t="s">
        <v>274</v>
      </c>
      <c r="EH10" s="4" t="s">
        <v>244</v>
      </c>
      <c r="EJ10" s="4" t="s">
        <v>256</v>
      </c>
      <c r="EK10" s="4" t="s">
        <v>249</v>
      </c>
      <c r="EN10" s="208"/>
      <c r="EO10" s="208"/>
      <c r="EP10" s="208"/>
      <c r="EQ10" s="209"/>
      <c r="ER10" s="210"/>
      <c r="ES10" s="211"/>
      <c r="ET10" s="210"/>
      <c r="EU10" s="211"/>
      <c r="EV10" s="210"/>
      <c r="EW10" s="211"/>
      <c r="EX10" s="209"/>
      <c r="EY10" s="47"/>
      <c r="EZ10" s="47"/>
      <c r="FA10" s="47"/>
      <c r="FB10" s="47"/>
      <c r="FC10" s="47"/>
      <c r="FD10" s="47"/>
    </row>
    <row r="11" spans="1:160" s="4" customFormat="1">
      <c r="A11" s="58" t="s">
        <v>16</v>
      </c>
      <c r="B11" s="31">
        <v>2</v>
      </c>
      <c r="C11" s="163"/>
      <c r="D11" s="164"/>
      <c r="E11" s="165"/>
      <c r="F11" s="163"/>
      <c r="G11" s="164"/>
      <c r="H11" s="165"/>
      <c r="I11" s="166"/>
      <c r="J11" s="167"/>
      <c r="K11" s="168"/>
      <c r="L11" s="169"/>
      <c r="DW11" s="4" t="s">
        <v>15</v>
      </c>
      <c r="DX11" s="4" t="s">
        <v>281</v>
      </c>
      <c r="DY11" s="4" t="s">
        <v>274</v>
      </c>
      <c r="DZ11" s="4" t="s">
        <v>256</v>
      </c>
      <c r="EA11" s="4" t="s">
        <v>274</v>
      </c>
      <c r="EC11" s="4" t="s">
        <v>274</v>
      </c>
      <c r="EH11" s="4" t="s">
        <v>244</v>
      </c>
      <c r="EJ11" s="4" t="s">
        <v>256</v>
      </c>
      <c r="EK11" s="4" t="s">
        <v>250</v>
      </c>
      <c r="EN11" s="208"/>
      <c r="EO11" s="208"/>
      <c r="EP11" s="208"/>
      <c r="EQ11" s="209"/>
      <c r="ER11" s="210"/>
      <c r="ES11" s="211"/>
      <c r="ET11" s="210"/>
      <c r="EU11" s="211"/>
      <c r="EV11" s="210"/>
      <c r="EW11" s="211"/>
      <c r="EX11" s="209"/>
      <c r="EY11" s="47"/>
      <c r="EZ11" s="47"/>
      <c r="FA11" s="47"/>
      <c r="FB11" s="47"/>
      <c r="FC11" s="47"/>
      <c r="FD11" s="47"/>
    </row>
    <row r="12" spans="1:160" s="4" customFormat="1">
      <c r="A12" s="58" t="s">
        <v>18</v>
      </c>
      <c r="B12" s="31">
        <v>3</v>
      </c>
      <c r="C12" s="163"/>
      <c r="D12" s="164"/>
      <c r="E12" s="165"/>
      <c r="F12" s="163"/>
      <c r="G12" s="164"/>
      <c r="H12" s="165"/>
      <c r="I12" s="166"/>
      <c r="J12" s="167"/>
      <c r="K12" s="168"/>
      <c r="L12" s="169"/>
      <c r="DW12" s="4" t="s">
        <v>17</v>
      </c>
      <c r="DX12" s="4" t="s">
        <v>281</v>
      </c>
      <c r="DY12" s="4" t="s">
        <v>274</v>
      </c>
      <c r="DZ12" s="4" t="s">
        <v>256</v>
      </c>
      <c r="EA12" s="4" t="s">
        <v>274</v>
      </c>
      <c r="EC12" s="4" t="s">
        <v>274</v>
      </c>
      <c r="EH12" s="4" t="s">
        <v>244</v>
      </c>
      <c r="EJ12" s="4" t="s">
        <v>256</v>
      </c>
      <c r="EK12" s="4" t="s">
        <v>251</v>
      </c>
      <c r="EN12" s="208"/>
      <c r="EO12" s="208"/>
      <c r="EP12" s="208"/>
      <c r="EQ12" s="209"/>
      <c r="ER12" s="210"/>
      <c r="ES12" s="211"/>
      <c r="ET12" s="210"/>
      <c r="EU12" s="211"/>
      <c r="EV12" s="210"/>
      <c r="EW12" s="211"/>
      <c r="EX12" s="209"/>
      <c r="EY12" s="47"/>
      <c r="EZ12" s="47"/>
      <c r="FA12" s="47"/>
      <c r="FB12" s="47"/>
      <c r="FC12" s="47"/>
      <c r="FD12" s="47"/>
    </row>
    <row r="13" spans="1:160" s="4" customFormat="1">
      <c r="A13" s="58" t="s">
        <v>19</v>
      </c>
      <c r="B13" s="31">
        <v>4</v>
      </c>
      <c r="C13" s="163"/>
      <c r="D13" s="164"/>
      <c r="E13" s="165"/>
      <c r="F13" s="163"/>
      <c r="G13" s="164"/>
      <c r="H13" s="165"/>
      <c r="I13" s="166"/>
      <c r="J13" s="167"/>
      <c r="K13" s="168"/>
      <c r="L13" s="169"/>
      <c r="DW13" s="107" t="s">
        <v>252</v>
      </c>
      <c r="DX13" s="4" t="s">
        <v>281</v>
      </c>
      <c r="DY13" s="4" t="s">
        <v>274</v>
      </c>
      <c r="DZ13" s="4" t="s">
        <v>256</v>
      </c>
      <c r="EA13" s="4" t="s">
        <v>274</v>
      </c>
      <c r="EC13" s="4" t="s">
        <v>274</v>
      </c>
      <c r="EH13" s="4" t="s">
        <v>244</v>
      </c>
      <c r="EJ13" s="4" t="s">
        <v>256</v>
      </c>
      <c r="EK13" s="4" t="s">
        <v>252</v>
      </c>
      <c r="EN13" s="208"/>
      <c r="EO13" s="208"/>
      <c r="EP13" s="208"/>
      <c r="EQ13" s="209"/>
      <c r="ER13" s="210"/>
      <c r="ES13" s="211"/>
      <c r="ET13" s="210"/>
      <c r="EU13" s="211"/>
      <c r="EV13" s="210"/>
      <c r="EW13" s="211"/>
      <c r="EX13" s="209"/>
      <c r="EY13" s="47"/>
      <c r="EZ13" s="47"/>
      <c r="FA13" s="47"/>
      <c r="FB13" s="47"/>
      <c r="FC13" s="47"/>
      <c r="FD13" s="47"/>
    </row>
    <row r="14" spans="1:160" s="4" customFormat="1">
      <c r="A14" s="58" t="s">
        <v>20</v>
      </c>
      <c r="B14" s="31">
        <v>5</v>
      </c>
      <c r="C14" s="163"/>
      <c r="D14" s="170"/>
      <c r="E14" s="165"/>
      <c r="F14" s="163"/>
      <c r="G14" s="170"/>
      <c r="H14" s="165"/>
      <c r="I14" s="171"/>
      <c r="J14" s="167"/>
      <c r="K14" s="168"/>
      <c r="L14" s="169"/>
      <c r="DW14" s="107" t="s">
        <v>253</v>
      </c>
      <c r="DX14" s="4" t="s">
        <v>281</v>
      </c>
      <c r="DY14" s="4" t="s">
        <v>274</v>
      </c>
      <c r="DZ14" s="4" t="s">
        <v>256</v>
      </c>
      <c r="EA14" s="4" t="s">
        <v>274</v>
      </c>
      <c r="EC14" s="4" t="s">
        <v>274</v>
      </c>
      <c r="EH14" s="4" t="s">
        <v>244</v>
      </c>
      <c r="EJ14" s="4" t="s">
        <v>256</v>
      </c>
      <c r="EK14" s="4" t="s">
        <v>253</v>
      </c>
      <c r="EN14" s="208"/>
      <c r="EO14" s="208"/>
      <c r="EP14" s="208"/>
      <c r="EQ14" s="209"/>
      <c r="ER14" s="210"/>
      <c r="ES14" s="211"/>
      <c r="ET14" s="210"/>
      <c r="EU14" s="211"/>
      <c r="EV14" s="210"/>
      <c r="EW14" s="211"/>
      <c r="EX14" s="209"/>
      <c r="EY14" s="47"/>
      <c r="EZ14" s="47"/>
      <c r="FA14" s="47"/>
      <c r="FB14" s="47"/>
      <c r="FC14" s="47"/>
      <c r="FD14" s="47"/>
    </row>
    <row r="15" spans="1:160" s="4" customFormat="1" ht="13.5" thickBot="1">
      <c r="A15" s="59" t="s">
        <v>22</v>
      </c>
      <c r="B15" s="33">
        <v>6</v>
      </c>
      <c r="C15" s="172"/>
      <c r="D15" s="173"/>
      <c r="E15" s="174"/>
      <c r="F15" s="172"/>
      <c r="G15" s="173"/>
      <c r="H15" s="174"/>
      <c r="I15" s="175"/>
      <c r="J15" s="176"/>
      <c r="K15" s="177"/>
      <c r="L15" s="178"/>
      <c r="DW15" s="4" t="s">
        <v>21</v>
      </c>
      <c r="DX15" s="4" t="s">
        <v>281</v>
      </c>
      <c r="DY15" s="4" t="s">
        <v>274</v>
      </c>
      <c r="DZ15" s="4" t="s">
        <v>256</v>
      </c>
      <c r="EA15" s="4" t="s">
        <v>274</v>
      </c>
      <c r="EC15" s="4" t="s">
        <v>274</v>
      </c>
      <c r="EH15" s="4" t="s">
        <v>244</v>
      </c>
      <c r="EJ15" s="4" t="s">
        <v>256</v>
      </c>
      <c r="EK15" s="4" t="s">
        <v>254</v>
      </c>
      <c r="EN15" s="208"/>
      <c r="EO15" s="208"/>
      <c r="EP15" s="208"/>
      <c r="EQ15" s="209"/>
      <c r="ER15" s="210"/>
      <c r="ES15" s="211"/>
      <c r="ET15" s="210"/>
      <c r="EU15" s="211"/>
      <c r="EV15" s="210"/>
      <c r="EW15" s="211"/>
      <c r="EX15" s="209"/>
      <c r="EY15" s="47"/>
      <c r="EZ15" s="47"/>
      <c r="FA15" s="47"/>
      <c r="FB15" s="47"/>
      <c r="FC15" s="47"/>
      <c r="FD15" s="47"/>
    </row>
    <row r="16" spans="1:160" s="4" customFormat="1" ht="13.5" thickBot="1">
      <c r="A16" s="34" t="s">
        <v>23</v>
      </c>
      <c r="B16" s="60">
        <v>7</v>
      </c>
      <c r="C16" s="179">
        <f t="shared" ref="C16:L16" si="0">SUM(C10:C15)</f>
        <v>0</v>
      </c>
      <c r="D16" s="180">
        <f t="shared" si="0"/>
        <v>0</v>
      </c>
      <c r="E16" s="181">
        <f t="shared" si="0"/>
        <v>0</v>
      </c>
      <c r="F16" s="179">
        <f t="shared" si="0"/>
        <v>0</v>
      </c>
      <c r="G16" s="180">
        <f t="shared" si="0"/>
        <v>0</v>
      </c>
      <c r="H16" s="181">
        <f t="shared" si="0"/>
        <v>0</v>
      </c>
      <c r="I16" s="182">
        <f t="shared" si="0"/>
        <v>0</v>
      </c>
      <c r="J16" s="183">
        <f t="shared" si="0"/>
        <v>0</v>
      </c>
      <c r="K16" s="184">
        <f t="shared" si="0"/>
        <v>0</v>
      </c>
      <c r="L16" s="185">
        <f t="shared" si="0"/>
        <v>0</v>
      </c>
      <c r="DW16" s="4" t="s">
        <v>289</v>
      </c>
      <c r="DX16" s="4" t="s">
        <v>281</v>
      </c>
      <c r="DY16" s="4" t="s">
        <v>274</v>
      </c>
      <c r="DZ16" s="4" t="s">
        <v>256</v>
      </c>
      <c r="EA16" s="4" t="s">
        <v>274</v>
      </c>
      <c r="EC16" s="4" t="s">
        <v>274</v>
      </c>
      <c r="EH16" s="4" t="s">
        <v>244</v>
      </c>
      <c r="EJ16" s="4" t="s">
        <v>256</v>
      </c>
      <c r="EK16" s="4" t="s">
        <v>24</v>
      </c>
      <c r="EN16" s="208"/>
      <c r="EO16" s="208"/>
      <c r="EP16" s="208"/>
      <c r="EQ16" s="209"/>
      <c r="ER16" s="210"/>
      <c r="ES16" s="211"/>
      <c r="ET16" s="210"/>
      <c r="EU16" s="211"/>
      <c r="EV16" s="210"/>
      <c r="EW16" s="211"/>
      <c r="EX16" s="209"/>
      <c r="EY16" s="47"/>
      <c r="EZ16" s="47"/>
      <c r="FA16" s="47"/>
      <c r="FB16" s="47"/>
      <c r="FC16" s="47"/>
      <c r="FD16" s="47"/>
    </row>
    <row r="17" spans="1:160" s="4" customFormat="1">
      <c r="A17" s="61"/>
      <c r="B17" s="36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</row>
    <row r="18" spans="1:160" s="4" customFormat="1" ht="13.5" thickBot="1">
      <c r="A18" s="6" t="s">
        <v>108</v>
      </c>
      <c r="B18" s="2"/>
      <c r="C18" s="129"/>
      <c r="D18" s="145"/>
      <c r="E18" s="145"/>
      <c r="F18" s="145"/>
      <c r="G18" s="145"/>
      <c r="H18" s="145"/>
      <c r="I18" s="145"/>
      <c r="J18" s="145"/>
      <c r="K18" s="145"/>
      <c r="L18" s="130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</row>
    <row r="19" spans="1:160" s="4" customFormat="1">
      <c r="A19" s="229" t="s">
        <v>51</v>
      </c>
      <c r="B19" s="244"/>
      <c r="C19" s="238" t="s">
        <v>52</v>
      </c>
      <c r="D19" s="239"/>
      <c r="E19" s="240"/>
      <c r="F19" s="238" t="s">
        <v>53</v>
      </c>
      <c r="G19" s="239"/>
      <c r="H19" s="240"/>
      <c r="I19" s="267" t="s">
        <v>55</v>
      </c>
      <c r="J19" s="268"/>
      <c r="K19" s="252" t="s">
        <v>61</v>
      </c>
      <c r="L19" s="255" t="s">
        <v>102</v>
      </c>
      <c r="EN19" s="279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</row>
    <row r="20" spans="1:160" s="4" customFormat="1" ht="25.5">
      <c r="A20" s="230"/>
      <c r="B20" s="245"/>
      <c r="C20" s="234" t="s">
        <v>54</v>
      </c>
      <c r="D20" s="235"/>
      <c r="E20" s="131" t="s">
        <v>103</v>
      </c>
      <c r="F20" s="234" t="s">
        <v>54</v>
      </c>
      <c r="G20" s="235"/>
      <c r="H20" s="132" t="s">
        <v>103</v>
      </c>
      <c r="I20" s="258" t="s">
        <v>101</v>
      </c>
      <c r="J20" s="261" t="s">
        <v>60</v>
      </c>
      <c r="K20" s="253"/>
      <c r="L20" s="256"/>
      <c r="EN20" s="280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</row>
    <row r="21" spans="1:160" s="4" customFormat="1">
      <c r="A21" s="230"/>
      <c r="B21" s="245"/>
      <c r="C21" s="133" t="s">
        <v>1</v>
      </c>
      <c r="D21" s="134" t="s">
        <v>46</v>
      </c>
      <c r="E21" s="135" t="s">
        <v>49</v>
      </c>
      <c r="F21" s="133" t="s">
        <v>1</v>
      </c>
      <c r="G21" s="134" t="s">
        <v>46</v>
      </c>
      <c r="H21" s="136" t="s">
        <v>46</v>
      </c>
      <c r="I21" s="259"/>
      <c r="J21" s="262"/>
      <c r="K21" s="253"/>
      <c r="L21" s="256"/>
      <c r="EN21" s="213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</row>
    <row r="22" spans="1:160" s="4" customFormat="1">
      <c r="A22" s="230"/>
      <c r="B22" s="245"/>
      <c r="C22" s="133" t="s">
        <v>48</v>
      </c>
      <c r="D22" s="137" t="s">
        <v>48</v>
      </c>
      <c r="E22" s="135" t="s">
        <v>47</v>
      </c>
      <c r="F22" s="133" t="s">
        <v>48</v>
      </c>
      <c r="G22" s="137" t="s">
        <v>48</v>
      </c>
      <c r="H22" s="136" t="s">
        <v>47</v>
      </c>
      <c r="I22" s="260"/>
      <c r="J22" s="263"/>
      <c r="K22" s="254"/>
      <c r="L22" s="257"/>
      <c r="EN22" s="213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</row>
    <row r="23" spans="1:160" s="4" customFormat="1" ht="16.5" thickBot="1">
      <c r="A23" s="231"/>
      <c r="B23" s="246"/>
      <c r="C23" s="138" t="s">
        <v>110</v>
      </c>
      <c r="D23" s="139" t="s">
        <v>110</v>
      </c>
      <c r="E23" s="140" t="s">
        <v>111</v>
      </c>
      <c r="F23" s="133" t="s">
        <v>2</v>
      </c>
      <c r="G23" s="137" t="s">
        <v>2</v>
      </c>
      <c r="H23" s="141" t="s">
        <v>3</v>
      </c>
      <c r="I23" s="133" t="s">
        <v>4</v>
      </c>
      <c r="J23" s="135" t="s">
        <v>4</v>
      </c>
      <c r="K23" s="142" t="s">
        <v>62</v>
      </c>
      <c r="L23" s="143" t="s">
        <v>5</v>
      </c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  <c r="EX23" s="214"/>
      <c r="EY23" s="47"/>
      <c r="EZ23" s="215"/>
      <c r="FA23" s="215"/>
      <c r="FB23" s="215"/>
      <c r="FC23" s="215"/>
      <c r="FD23" s="215"/>
    </row>
    <row r="24" spans="1:160" s="4" customFormat="1">
      <c r="A24" s="28" t="s">
        <v>58</v>
      </c>
      <c r="B24" s="62">
        <v>8</v>
      </c>
      <c r="C24" s="186"/>
      <c r="D24" s="187"/>
      <c r="E24" s="188"/>
      <c r="F24" s="189"/>
      <c r="G24" s="187"/>
      <c r="H24" s="188"/>
      <c r="I24" s="189"/>
      <c r="J24" s="190"/>
      <c r="K24" s="191"/>
      <c r="L24" s="192"/>
      <c r="DW24" s="4" t="s">
        <v>13</v>
      </c>
      <c r="DX24" s="4" t="s">
        <v>282</v>
      </c>
      <c r="DY24" s="4" t="s">
        <v>274</v>
      </c>
      <c r="DZ24" s="4" t="s">
        <v>256</v>
      </c>
      <c r="EA24" s="4" t="s">
        <v>274</v>
      </c>
      <c r="EC24" s="4" t="s">
        <v>274</v>
      </c>
      <c r="EH24" s="4" t="s">
        <v>245</v>
      </c>
      <c r="EJ24" s="4" t="s">
        <v>256</v>
      </c>
      <c r="EK24" s="4" t="s">
        <v>249</v>
      </c>
      <c r="EN24" s="208"/>
      <c r="EO24" s="208"/>
      <c r="EP24" s="208"/>
      <c r="EQ24" s="209"/>
      <c r="ER24" s="210"/>
      <c r="ES24" s="211"/>
      <c r="ET24" s="210"/>
      <c r="EU24" s="211"/>
      <c r="EV24" s="210"/>
      <c r="EW24" s="211"/>
      <c r="EX24" s="209"/>
      <c r="EY24" s="47"/>
      <c r="EZ24" s="210"/>
      <c r="FA24" s="210"/>
      <c r="FB24" s="210"/>
      <c r="FC24" s="210"/>
      <c r="FD24" s="216"/>
    </row>
    <row r="25" spans="1:160" s="4" customFormat="1">
      <c r="A25" s="30" t="s">
        <v>16</v>
      </c>
      <c r="B25" s="39">
        <v>9</v>
      </c>
      <c r="C25" s="171"/>
      <c r="D25" s="170"/>
      <c r="E25" s="167"/>
      <c r="F25" s="163"/>
      <c r="G25" s="170"/>
      <c r="H25" s="167"/>
      <c r="I25" s="163"/>
      <c r="J25" s="165"/>
      <c r="K25" s="168"/>
      <c r="L25" s="169"/>
      <c r="DW25" s="4" t="s">
        <v>15</v>
      </c>
      <c r="DX25" s="4" t="s">
        <v>282</v>
      </c>
      <c r="DY25" s="4" t="s">
        <v>274</v>
      </c>
      <c r="DZ25" s="4" t="s">
        <v>256</v>
      </c>
      <c r="EA25" s="4" t="s">
        <v>274</v>
      </c>
      <c r="EC25" s="4" t="s">
        <v>274</v>
      </c>
      <c r="EH25" s="4" t="s">
        <v>245</v>
      </c>
      <c r="EJ25" s="4" t="s">
        <v>256</v>
      </c>
      <c r="EK25" s="4" t="s">
        <v>250</v>
      </c>
      <c r="EN25" s="208"/>
      <c r="EO25" s="208"/>
      <c r="EP25" s="208"/>
      <c r="EQ25" s="209"/>
      <c r="ER25" s="210"/>
      <c r="ES25" s="211"/>
      <c r="ET25" s="210"/>
      <c r="EU25" s="211"/>
      <c r="EV25" s="210"/>
      <c r="EW25" s="211"/>
      <c r="EX25" s="209"/>
      <c r="EY25" s="47"/>
      <c r="EZ25" s="210"/>
      <c r="FA25" s="210"/>
      <c r="FB25" s="210"/>
      <c r="FC25" s="210"/>
      <c r="FD25" s="216"/>
    </row>
    <row r="26" spans="1:160" s="4" customFormat="1">
      <c r="A26" s="30" t="s">
        <v>18</v>
      </c>
      <c r="B26" s="39">
        <v>10</v>
      </c>
      <c r="C26" s="171"/>
      <c r="D26" s="170"/>
      <c r="E26" s="167"/>
      <c r="F26" s="163"/>
      <c r="G26" s="170"/>
      <c r="H26" s="167"/>
      <c r="I26" s="163"/>
      <c r="J26" s="165"/>
      <c r="K26" s="168"/>
      <c r="L26" s="169"/>
      <c r="DW26" s="4" t="s">
        <v>17</v>
      </c>
      <c r="DX26" s="4" t="s">
        <v>282</v>
      </c>
      <c r="DY26" s="4" t="s">
        <v>274</v>
      </c>
      <c r="DZ26" s="4" t="s">
        <v>256</v>
      </c>
      <c r="EA26" s="4" t="s">
        <v>274</v>
      </c>
      <c r="EC26" s="4" t="s">
        <v>274</v>
      </c>
      <c r="EH26" s="4" t="s">
        <v>245</v>
      </c>
      <c r="EJ26" s="4" t="s">
        <v>256</v>
      </c>
      <c r="EK26" s="4" t="s">
        <v>251</v>
      </c>
      <c r="EN26" s="208"/>
      <c r="EO26" s="208"/>
      <c r="EP26" s="208"/>
      <c r="EQ26" s="209"/>
      <c r="ER26" s="210"/>
      <c r="ES26" s="211"/>
      <c r="ET26" s="210"/>
      <c r="EU26" s="211"/>
      <c r="EV26" s="210"/>
      <c r="EW26" s="211"/>
      <c r="EX26" s="209"/>
      <c r="EY26" s="47"/>
      <c r="EZ26" s="210"/>
      <c r="FA26" s="210"/>
      <c r="FB26" s="210"/>
      <c r="FC26" s="210"/>
      <c r="FD26" s="216"/>
    </row>
    <row r="27" spans="1:160" s="4" customFormat="1">
      <c r="A27" s="30" t="s">
        <v>19</v>
      </c>
      <c r="B27" s="38">
        <v>11</v>
      </c>
      <c r="C27" s="171"/>
      <c r="D27" s="170"/>
      <c r="E27" s="167"/>
      <c r="F27" s="163"/>
      <c r="G27" s="170"/>
      <c r="H27" s="167"/>
      <c r="I27" s="163"/>
      <c r="J27" s="165"/>
      <c r="K27" s="168"/>
      <c r="L27" s="169"/>
      <c r="DW27" s="4" t="s">
        <v>252</v>
      </c>
      <c r="DX27" s="4" t="s">
        <v>282</v>
      </c>
      <c r="DY27" s="4" t="s">
        <v>274</v>
      </c>
      <c r="DZ27" s="4" t="s">
        <v>256</v>
      </c>
      <c r="EA27" s="4" t="s">
        <v>274</v>
      </c>
      <c r="EC27" s="4" t="s">
        <v>274</v>
      </c>
      <c r="EH27" s="4" t="s">
        <v>245</v>
      </c>
      <c r="EJ27" s="4" t="s">
        <v>256</v>
      </c>
      <c r="EK27" s="4" t="s">
        <v>252</v>
      </c>
      <c r="EN27" s="208"/>
      <c r="EO27" s="208"/>
      <c r="EP27" s="208"/>
      <c r="EQ27" s="209"/>
      <c r="ER27" s="210"/>
      <c r="ES27" s="211"/>
      <c r="ET27" s="210"/>
      <c r="EU27" s="211"/>
      <c r="EV27" s="210"/>
      <c r="EW27" s="211"/>
      <c r="EX27" s="209"/>
      <c r="EY27" s="47"/>
      <c r="EZ27" s="210"/>
      <c r="FA27" s="210"/>
      <c r="FB27" s="210"/>
      <c r="FC27" s="210"/>
      <c r="FD27" s="216"/>
    </row>
    <row r="28" spans="1:160" s="4" customFormat="1">
      <c r="A28" s="30" t="s">
        <v>59</v>
      </c>
      <c r="B28" s="39">
        <v>12</v>
      </c>
      <c r="C28" s="171"/>
      <c r="D28" s="170"/>
      <c r="E28" s="167"/>
      <c r="F28" s="163"/>
      <c r="G28" s="170"/>
      <c r="H28" s="167"/>
      <c r="I28" s="163"/>
      <c r="J28" s="165"/>
      <c r="K28" s="168"/>
      <c r="L28" s="169"/>
      <c r="DW28" s="4" t="s">
        <v>253</v>
      </c>
      <c r="DX28" s="4" t="s">
        <v>282</v>
      </c>
      <c r="DY28" s="4" t="s">
        <v>274</v>
      </c>
      <c r="DZ28" s="4" t="s">
        <v>256</v>
      </c>
      <c r="EA28" s="4" t="s">
        <v>274</v>
      </c>
      <c r="EC28" s="4" t="s">
        <v>274</v>
      </c>
      <c r="EH28" s="4" t="s">
        <v>245</v>
      </c>
      <c r="EJ28" s="4" t="s">
        <v>256</v>
      </c>
      <c r="EK28" s="4" t="s">
        <v>253</v>
      </c>
      <c r="EN28" s="208"/>
      <c r="EO28" s="208"/>
      <c r="EP28" s="208"/>
      <c r="EQ28" s="209"/>
      <c r="ER28" s="210"/>
      <c r="ES28" s="211"/>
      <c r="ET28" s="210"/>
      <c r="EU28" s="211"/>
      <c r="EV28" s="210"/>
      <c r="EW28" s="211"/>
      <c r="EX28" s="209"/>
      <c r="EY28" s="47"/>
      <c r="EZ28" s="210"/>
      <c r="FA28" s="210"/>
      <c r="FB28" s="210"/>
      <c r="FC28" s="210"/>
      <c r="FD28" s="216"/>
    </row>
    <row r="29" spans="1:160" s="4" customFormat="1" ht="13.5" thickBot="1">
      <c r="A29" s="40" t="s">
        <v>22</v>
      </c>
      <c r="B29" s="41">
        <v>13</v>
      </c>
      <c r="C29" s="193"/>
      <c r="D29" s="194"/>
      <c r="E29" s="195"/>
      <c r="F29" s="196"/>
      <c r="G29" s="194"/>
      <c r="H29" s="195"/>
      <c r="I29" s="196"/>
      <c r="J29" s="197"/>
      <c r="K29" s="198"/>
      <c r="L29" s="199"/>
      <c r="DW29" s="4" t="s">
        <v>21</v>
      </c>
      <c r="DX29" s="4" t="s">
        <v>282</v>
      </c>
      <c r="DY29" s="4" t="s">
        <v>274</v>
      </c>
      <c r="DZ29" s="4" t="s">
        <v>256</v>
      </c>
      <c r="EA29" s="4" t="s">
        <v>274</v>
      </c>
      <c r="EC29" s="4" t="s">
        <v>274</v>
      </c>
      <c r="EH29" s="4" t="s">
        <v>245</v>
      </c>
      <c r="EJ29" s="4" t="s">
        <v>256</v>
      </c>
      <c r="EK29" s="4" t="s">
        <v>254</v>
      </c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</row>
    <row r="30" spans="1:160" s="4" customFormat="1" ht="13.5" thickBot="1">
      <c r="A30" s="42" t="s">
        <v>115</v>
      </c>
      <c r="B30" s="45">
        <v>14</v>
      </c>
      <c r="C30" s="200">
        <f t="shared" ref="C30:L30" si="1">SUM(C24:C29)</f>
        <v>0</v>
      </c>
      <c r="D30" s="200">
        <f t="shared" si="1"/>
        <v>0</v>
      </c>
      <c r="E30" s="201">
        <f t="shared" si="1"/>
        <v>0</v>
      </c>
      <c r="F30" s="202">
        <f t="shared" si="1"/>
        <v>0</v>
      </c>
      <c r="G30" s="200">
        <f t="shared" si="1"/>
        <v>0</v>
      </c>
      <c r="H30" s="201">
        <f t="shared" si="1"/>
        <v>0</v>
      </c>
      <c r="I30" s="202">
        <f t="shared" si="1"/>
        <v>0</v>
      </c>
      <c r="J30" s="203">
        <f t="shared" si="1"/>
        <v>0</v>
      </c>
      <c r="K30" s="204">
        <f t="shared" si="1"/>
        <v>0</v>
      </c>
      <c r="L30" s="205">
        <f t="shared" si="1"/>
        <v>0</v>
      </c>
      <c r="DW30" s="4" t="s">
        <v>289</v>
      </c>
      <c r="DX30" s="4" t="s">
        <v>282</v>
      </c>
      <c r="DY30" s="4" t="s">
        <v>274</v>
      </c>
      <c r="DZ30" s="4" t="s">
        <v>256</v>
      </c>
      <c r="EA30" s="4" t="s">
        <v>274</v>
      </c>
      <c r="EC30" s="4" t="s">
        <v>274</v>
      </c>
      <c r="EH30" s="4" t="s">
        <v>245</v>
      </c>
      <c r="EJ30" s="4" t="s">
        <v>256</v>
      </c>
      <c r="EK30" s="4" t="s">
        <v>24</v>
      </c>
      <c r="EN30" s="208"/>
      <c r="EO30" s="208"/>
      <c r="EP30" s="208"/>
      <c r="EQ30" s="209"/>
      <c r="ER30" s="210"/>
      <c r="ES30" s="211"/>
      <c r="ET30" s="210"/>
      <c r="EU30" s="211"/>
      <c r="EV30" s="210"/>
      <c r="EW30" s="211"/>
      <c r="EX30" s="209"/>
      <c r="EY30" s="47"/>
      <c r="EZ30" s="47"/>
      <c r="FA30" s="47"/>
      <c r="FB30" s="47"/>
      <c r="FC30" s="47"/>
      <c r="FD30" s="47"/>
    </row>
    <row r="31" spans="1:160" s="4" customFormat="1" ht="13.5" thickBot="1">
      <c r="A31" s="44" t="s">
        <v>113</v>
      </c>
      <c r="B31" s="45">
        <v>15</v>
      </c>
      <c r="C31" s="202">
        <f t="shared" ref="C31:L31" si="2">C16+C30</f>
        <v>0</v>
      </c>
      <c r="D31" s="200">
        <f t="shared" si="2"/>
        <v>0</v>
      </c>
      <c r="E31" s="201">
        <f t="shared" si="2"/>
        <v>0</v>
      </c>
      <c r="F31" s="202">
        <f t="shared" si="2"/>
        <v>0</v>
      </c>
      <c r="G31" s="200">
        <f t="shared" si="2"/>
        <v>0</v>
      </c>
      <c r="H31" s="201">
        <f t="shared" si="2"/>
        <v>0</v>
      </c>
      <c r="I31" s="202">
        <f t="shared" si="2"/>
        <v>0</v>
      </c>
      <c r="J31" s="203">
        <f t="shared" si="2"/>
        <v>0</v>
      </c>
      <c r="K31" s="204">
        <f t="shared" si="2"/>
        <v>0</v>
      </c>
      <c r="L31" s="205">
        <f t="shared" si="2"/>
        <v>0</v>
      </c>
      <c r="DW31" s="4" t="s">
        <v>289</v>
      </c>
      <c r="DX31" s="4" t="s">
        <v>1</v>
      </c>
      <c r="DY31" s="4" t="s">
        <v>274</v>
      </c>
      <c r="DZ31" s="4" t="s">
        <v>256</v>
      </c>
      <c r="EA31" s="4" t="s">
        <v>274</v>
      </c>
      <c r="EC31" s="4" t="s">
        <v>274</v>
      </c>
      <c r="EH31" s="4" t="s">
        <v>246</v>
      </c>
      <c r="EJ31" s="4" t="s">
        <v>256</v>
      </c>
      <c r="EK31" s="4" t="s">
        <v>24</v>
      </c>
      <c r="EN31" s="208"/>
      <c r="EO31" s="208"/>
      <c r="EP31" s="208"/>
      <c r="EQ31" s="209"/>
      <c r="ER31" s="210"/>
      <c r="ES31" s="211"/>
      <c r="ET31" s="210"/>
      <c r="EU31" s="211"/>
      <c r="EV31" s="210"/>
      <c r="EW31" s="211"/>
      <c r="EX31" s="209"/>
      <c r="EY31" s="47"/>
      <c r="EZ31" s="47"/>
      <c r="FA31" s="47"/>
      <c r="FB31" s="47"/>
      <c r="FC31" s="47"/>
      <c r="FD31" s="47"/>
    </row>
    <row r="32" spans="1:160" s="47" customFormat="1">
      <c r="A32" s="4"/>
      <c r="B32" s="4"/>
      <c r="C32" s="4"/>
      <c r="D32" s="98"/>
      <c r="E32" s="98"/>
      <c r="F32" s="98"/>
      <c r="G32" s="98"/>
      <c r="H32" s="98"/>
      <c r="I32" s="98"/>
      <c r="J32" s="98"/>
      <c r="K32" s="98"/>
      <c r="L32" s="98"/>
      <c r="EG32" s="4"/>
      <c r="EH32" s="4"/>
    </row>
    <row r="33" spans="1:141" s="47" customFormat="1" ht="18.75" thickBot="1">
      <c r="A33" s="8" t="s">
        <v>109</v>
      </c>
      <c r="B33" s="36"/>
      <c r="C33" s="98"/>
      <c r="D33" s="98"/>
      <c r="E33" s="98"/>
      <c r="F33" s="98"/>
      <c r="G33" s="98"/>
      <c r="H33" s="98"/>
      <c r="I33" s="98"/>
      <c r="J33" s="98"/>
      <c r="K33" s="98"/>
      <c r="L33" s="98"/>
      <c r="EG33" s="4"/>
      <c r="EH33" s="4"/>
    </row>
    <row r="34" spans="1:141" s="47" customFormat="1">
      <c r="A34" s="275" t="s">
        <v>51</v>
      </c>
      <c r="B34" s="244"/>
      <c r="C34" s="64" t="s">
        <v>52</v>
      </c>
      <c r="D34" s="56"/>
      <c r="E34" s="10"/>
      <c r="F34" s="98"/>
      <c r="G34" s="98"/>
      <c r="H34" s="98"/>
      <c r="I34" s="98"/>
      <c r="J34" s="98"/>
      <c r="K34" s="98"/>
      <c r="L34" s="98"/>
      <c r="EG34" s="4"/>
      <c r="EH34" s="4"/>
    </row>
    <row r="35" spans="1:141" s="47" customFormat="1" ht="25.5">
      <c r="A35" s="276"/>
      <c r="B35" s="245"/>
      <c r="C35" s="278" t="s">
        <v>54</v>
      </c>
      <c r="D35" s="237"/>
      <c r="E35" s="11" t="s">
        <v>103</v>
      </c>
      <c r="F35" s="98"/>
      <c r="G35" s="98"/>
      <c r="H35" s="98"/>
      <c r="I35" s="98"/>
      <c r="J35" s="98"/>
      <c r="K35" s="98"/>
      <c r="L35" s="98"/>
      <c r="EG35" s="4"/>
      <c r="EH35" s="4"/>
    </row>
    <row r="36" spans="1:141" s="47" customFormat="1">
      <c r="A36" s="276"/>
      <c r="B36" s="245"/>
      <c r="C36" s="65" t="s">
        <v>1</v>
      </c>
      <c r="D36" s="13" t="s">
        <v>46</v>
      </c>
      <c r="E36" s="14" t="s">
        <v>49</v>
      </c>
      <c r="F36" s="98"/>
      <c r="G36" s="98"/>
      <c r="H36" s="98"/>
      <c r="I36" s="98"/>
      <c r="J36" s="98"/>
      <c r="K36" s="98"/>
      <c r="L36" s="98"/>
      <c r="EG36" s="4"/>
      <c r="EH36" s="4"/>
    </row>
    <row r="37" spans="1:141" s="47" customFormat="1">
      <c r="A37" s="276"/>
      <c r="B37" s="245"/>
      <c r="C37" s="65" t="s">
        <v>48</v>
      </c>
      <c r="D37" s="15" t="s">
        <v>48</v>
      </c>
      <c r="E37" s="14" t="s">
        <v>47</v>
      </c>
      <c r="F37" s="98"/>
      <c r="G37" s="98"/>
      <c r="H37" s="98"/>
      <c r="I37" s="98"/>
      <c r="J37" s="98"/>
      <c r="K37" s="98"/>
      <c r="L37" s="98"/>
      <c r="EG37" s="4"/>
      <c r="EH37" s="4"/>
    </row>
    <row r="38" spans="1:141" s="47" customFormat="1" ht="16.5" thickBot="1">
      <c r="A38" s="277"/>
      <c r="B38" s="246"/>
      <c r="C38" s="17" t="s">
        <v>110</v>
      </c>
      <c r="D38" s="17" t="s">
        <v>110</v>
      </c>
      <c r="E38" s="18" t="s">
        <v>111</v>
      </c>
      <c r="F38" s="98"/>
      <c r="G38" s="98"/>
      <c r="H38" s="98"/>
      <c r="I38" s="98"/>
      <c r="J38" s="98"/>
      <c r="K38" s="98"/>
      <c r="L38" s="98"/>
      <c r="EG38" s="4"/>
      <c r="EH38" s="4"/>
    </row>
    <row r="39" spans="1:141" s="4" customFormat="1" ht="13.5" thickBot="1">
      <c r="A39" s="66" t="s">
        <v>74</v>
      </c>
      <c r="B39" s="43">
        <v>16</v>
      </c>
      <c r="C39" s="220"/>
      <c r="D39" s="221"/>
      <c r="E39" s="222"/>
      <c r="F39" s="99"/>
      <c r="G39" s="99"/>
      <c r="H39" s="99"/>
      <c r="I39" s="99"/>
      <c r="J39" s="99"/>
      <c r="K39" s="99"/>
      <c r="L39" s="99"/>
      <c r="DW39" s="4" t="s">
        <v>289</v>
      </c>
      <c r="DX39" s="107" t="s">
        <v>247</v>
      </c>
      <c r="DY39" s="4" t="s">
        <v>274</v>
      </c>
      <c r="DZ39" s="4" t="s">
        <v>274</v>
      </c>
      <c r="EA39" s="4" t="s">
        <v>274</v>
      </c>
      <c r="EC39" s="4" t="s">
        <v>274</v>
      </c>
      <c r="EH39" s="4" t="s">
        <v>247</v>
      </c>
      <c r="EJ39" s="4" t="s">
        <v>288</v>
      </c>
      <c r="EK39" s="4" t="s">
        <v>24</v>
      </c>
    </row>
    <row r="40" spans="1:141" s="4" customFormat="1">
      <c r="A40" s="63"/>
    </row>
    <row r="998" spans="1:12" hidden="1"/>
    <row r="999" spans="1:12" hidden="1"/>
    <row r="1000" spans="1:12" ht="15" hidden="1">
      <c r="A1000" s="101" t="s">
        <v>221</v>
      </c>
      <c r="B1000" s="4"/>
      <c r="C1000" s="4" t="s">
        <v>272</v>
      </c>
      <c r="D1000" s="4" t="s">
        <v>272</v>
      </c>
      <c r="E1000" s="4" t="s">
        <v>273</v>
      </c>
      <c r="F1000" s="4" t="s">
        <v>272</v>
      </c>
      <c r="G1000" s="4" t="s">
        <v>272</v>
      </c>
      <c r="H1000" s="4" t="s">
        <v>273</v>
      </c>
      <c r="I1000" s="4" t="s">
        <v>274</v>
      </c>
      <c r="J1000" s="4" t="s">
        <v>274</v>
      </c>
      <c r="K1000" s="4" t="s">
        <v>274</v>
      </c>
      <c r="L1000" s="4" t="s">
        <v>274</v>
      </c>
    </row>
    <row r="1001" spans="1:12" ht="15" hidden="1">
      <c r="A1001" s="101" t="s">
        <v>222</v>
      </c>
      <c r="B1001" s="4"/>
      <c r="C1001" s="4" t="s">
        <v>279</v>
      </c>
      <c r="D1001" s="4" t="s">
        <v>279</v>
      </c>
      <c r="E1001" s="4" t="s">
        <v>279</v>
      </c>
      <c r="F1001" s="4" t="s">
        <v>276</v>
      </c>
      <c r="G1001" s="4" t="s">
        <v>276</v>
      </c>
      <c r="H1001" s="4" t="s">
        <v>277</v>
      </c>
      <c r="I1001" s="4" t="s">
        <v>278</v>
      </c>
      <c r="J1001" s="4" t="s">
        <v>278</v>
      </c>
      <c r="K1001" s="4" t="s">
        <v>266</v>
      </c>
      <c r="L1001" s="4" t="s">
        <v>274</v>
      </c>
    </row>
    <row r="1002" spans="1:12" ht="15" hidden="1">
      <c r="A1002" s="101" t="s">
        <v>223</v>
      </c>
      <c r="B1002" s="4"/>
      <c r="C1002" s="4" t="s">
        <v>1</v>
      </c>
      <c r="D1002" s="4" t="s">
        <v>289</v>
      </c>
      <c r="E1002" s="4" t="s">
        <v>1</v>
      </c>
      <c r="F1002" s="4" t="s">
        <v>1</v>
      </c>
      <c r="G1002" s="4" t="s">
        <v>289</v>
      </c>
      <c r="H1002" s="4" t="s">
        <v>1</v>
      </c>
      <c r="I1002" s="4" t="s">
        <v>289</v>
      </c>
      <c r="J1002" s="4" t="s">
        <v>1</v>
      </c>
      <c r="K1002" s="4" t="s">
        <v>274</v>
      </c>
      <c r="L1002" s="4" t="s">
        <v>1</v>
      </c>
    </row>
    <row r="1003" spans="1:12" ht="15" hidden="1">
      <c r="A1003" s="101" t="s">
        <v>229</v>
      </c>
      <c r="B1003" s="4"/>
      <c r="C1003" s="4" t="s">
        <v>285</v>
      </c>
      <c r="D1003" s="4" t="s">
        <v>285</v>
      </c>
      <c r="E1003" s="4" t="s">
        <v>285</v>
      </c>
      <c r="F1003" s="4" t="s">
        <v>286</v>
      </c>
      <c r="G1003" s="4" t="s">
        <v>286</v>
      </c>
      <c r="H1003" s="4" t="s">
        <v>286</v>
      </c>
      <c r="I1003" s="4" t="s">
        <v>286</v>
      </c>
      <c r="J1003" s="4" t="s">
        <v>286</v>
      </c>
      <c r="K1003" s="4" t="s">
        <v>286</v>
      </c>
      <c r="L1003" s="4" t="s">
        <v>287</v>
      </c>
    </row>
    <row r="1004" spans="1:12" ht="15" hidden="1">
      <c r="A1004" s="101" t="s">
        <v>231</v>
      </c>
      <c r="B1004" s="4"/>
      <c r="C1004" s="90" t="s">
        <v>269</v>
      </c>
      <c r="D1004" s="90" t="s">
        <v>269</v>
      </c>
      <c r="E1004" s="90" t="s">
        <v>269</v>
      </c>
      <c r="F1004" s="90" t="s">
        <v>268</v>
      </c>
      <c r="G1004" s="90" t="s">
        <v>268</v>
      </c>
      <c r="H1004" s="90" t="s">
        <v>3</v>
      </c>
      <c r="I1004" s="90" t="s">
        <v>241</v>
      </c>
      <c r="J1004" s="90" t="s">
        <v>241</v>
      </c>
      <c r="K1004" s="90" t="s">
        <v>3</v>
      </c>
      <c r="L1004" s="90" t="s">
        <v>267</v>
      </c>
    </row>
    <row r="1005" spans="1:12" hidden="1"/>
    <row r="1006" spans="1:12" hidden="1"/>
    <row r="1007" spans="1:12" hidden="1"/>
    <row r="1008" spans="1:12" hidden="1"/>
    <row r="1009" spans="1:12" hidden="1"/>
    <row r="1010" spans="1:12" ht="15" hidden="1">
      <c r="A1010" s="103" t="s">
        <v>233</v>
      </c>
      <c r="C1010" s="90" t="s">
        <v>346</v>
      </c>
      <c r="D1010" s="90" t="s">
        <v>346</v>
      </c>
      <c r="E1010" s="90" t="s">
        <v>346</v>
      </c>
      <c r="F1010" s="90" t="s">
        <v>346</v>
      </c>
      <c r="G1010" s="90" t="s">
        <v>346</v>
      </c>
      <c r="H1010" s="90" t="s">
        <v>346</v>
      </c>
      <c r="I1010" s="90" t="s">
        <v>346</v>
      </c>
      <c r="J1010" s="90" t="s">
        <v>346</v>
      </c>
      <c r="K1010" s="90" t="s">
        <v>346</v>
      </c>
      <c r="L1010" s="90" t="s">
        <v>347</v>
      </c>
    </row>
    <row r="1011" spans="1:12" hidden="1">
      <c r="A1011" s="90" t="s">
        <v>234</v>
      </c>
      <c r="C1011" s="90" t="s">
        <v>260</v>
      </c>
      <c r="D1011" s="90" t="s">
        <v>261</v>
      </c>
      <c r="E1011" s="90" t="s">
        <v>262</v>
      </c>
      <c r="F1011" s="90" t="s">
        <v>263</v>
      </c>
      <c r="G1011" s="90" t="s">
        <v>264</v>
      </c>
      <c r="H1011" s="90" t="s">
        <v>265</v>
      </c>
      <c r="I1011" s="90" t="s">
        <v>69</v>
      </c>
      <c r="J1011" s="90" t="s">
        <v>239</v>
      </c>
      <c r="K1011" s="90" t="s">
        <v>266</v>
      </c>
      <c r="L1011" s="90" t="s">
        <v>1</v>
      </c>
    </row>
    <row r="1012" spans="1:12" hidden="1">
      <c r="A1012" s="90" t="s">
        <v>219</v>
      </c>
      <c r="C1012" s="90" t="s">
        <v>269</v>
      </c>
      <c r="D1012" s="90" t="s">
        <v>269</v>
      </c>
      <c r="E1012" s="90" t="s">
        <v>269</v>
      </c>
      <c r="F1012" s="90" t="s">
        <v>268</v>
      </c>
      <c r="G1012" s="90" t="s">
        <v>268</v>
      </c>
      <c r="H1012" s="90" t="s">
        <v>3</v>
      </c>
      <c r="I1012" s="90" t="s">
        <v>241</v>
      </c>
      <c r="J1012" s="90" t="s">
        <v>241</v>
      </c>
      <c r="K1012" s="90" t="s">
        <v>3</v>
      </c>
      <c r="L1012" s="90" t="s">
        <v>267</v>
      </c>
    </row>
    <row r="1013" spans="1:12" hidden="1"/>
    <row r="1014" spans="1:12" hidden="1"/>
  </sheetData>
  <mergeCells count="27">
    <mergeCell ref="K4:K7"/>
    <mergeCell ref="A4:A9"/>
    <mergeCell ref="A19:A23"/>
    <mergeCell ref="I5:I7"/>
    <mergeCell ref="J5:J7"/>
    <mergeCell ref="F4:H4"/>
    <mergeCell ref="C4:E4"/>
    <mergeCell ref="C5:D5"/>
    <mergeCell ref="F5:G5"/>
    <mergeCell ref="C19:E19"/>
    <mergeCell ref="F19:H19"/>
    <mergeCell ref="A34:A38"/>
    <mergeCell ref="C35:D35"/>
    <mergeCell ref="B19:B23"/>
    <mergeCell ref="B34:B38"/>
    <mergeCell ref="EN5:EN6"/>
    <mergeCell ref="EN19:EN20"/>
    <mergeCell ref="L4:L7"/>
    <mergeCell ref="B4:B9"/>
    <mergeCell ref="K19:K22"/>
    <mergeCell ref="L19:L22"/>
    <mergeCell ref="I20:I22"/>
    <mergeCell ref="J20:J22"/>
    <mergeCell ref="I4:J4"/>
    <mergeCell ref="I19:J19"/>
    <mergeCell ref="C20:D20"/>
    <mergeCell ref="F20:G20"/>
  </mergeCells>
  <conditionalFormatting sqref="J10:L17 J24:L31 C24:E31 C10:C15 E10:E15 F31:I31 C16:G17 D32:L32 C39:L39 F34:L38 C33:L33 I16:I17 F30:G30 I30">
    <cfRule type="expression" dxfId="6" priority="11" stopIfTrue="1">
      <formula>IF(C10&lt;&gt;#REF!,TRUE,FALSE)</formula>
    </cfRule>
  </conditionalFormatting>
  <conditionalFormatting sqref="I24:I29">
    <cfRule type="expression" dxfId="5" priority="12" stopIfTrue="1">
      <formula>IF(I24&lt;&gt;#REF!,TRUE,FALSE)</formula>
    </cfRule>
  </conditionalFormatting>
  <conditionalFormatting sqref="F10:F15 F24:G29">
    <cfRule type="expression" dxfId="4" priority="14" stopIfTrue="1">
      <formula>IF(F10&lt;&gt;#REF!,TRUE,FALSE)</formula>
    </cfRule>
  </conditionalFormatting>
  <conditionalFormatting sqref="D10:D15">
    <cfRule type="expression" dxfId="3" priority="5" stopIfTrue="1">
      <formula>IF(D10&lt;&gt;#REF!,TRUE,FALSE)</formula>
    </cfRule>
  </conditionalFormatting>
  <conditionalFormatting sqref="G10:G15">
    <cfRule type="expression" dxfId="2" priority="4" stopIfTrue="1">
      <formula>IF(G10&lt;&gt;#REF!,TRUE,FALSE)</formula>
    </cfRule>
  </conditionalFormatting>
  <conditionalFormatting sqref="I10:I15">
    <cfRule type="expression" dxfId="1" priority="3" stopIfTrue="1">
      <formula>IF(I10&lt;&gt;#REF!,TRUE,FALSE)</formula>
    </cfRule>
  </conditionalFormatting>
  <conditionalFormatting sqref="H24:H30 H10:H17">
    <cfRule type="expression" dxfId="0" priority="1" stopIfTrue="1">
      <formula>IF(H10&lt;&gt;#REF!,TRUE,FALSE)</formula>
    </cfRule>
  </conditionalFormatting>
  <dataValidations count="3">
    <dataValidation type="whole" operator="greaterThanOrEqual" allowBlank="1" showInputMessage="1" showErrorMessage="1" error="Positive whole numbers only / Nombres entiers positifs uniquement" sqref="C30:C31 C16:L17 D30:E32 C33:E33 F30:L39" xr:uid="{00000000-0002-0000-0200-000000000000}">
      <formula1>0</formula1>
    </dataValidation>
    <dataValidation type="decimal" operator="greaterThanOrEqual" allowBlank="1" showInputMessage="1" showErrorMessage="1" error="Positive whole numbers only / Nombres entiers positifs uniquement" sqref="L10:L15 C10:J15 C24:J29 L24:L29" xr:uid="{00000000-0002-0000-0200-000001000000}">
      <formula1>0.05</formula1>
    </dataValidation>
    <dataValidation type="decimal" operator="greaterThanOrEqual" allowBlank="1" showInputMessage="1" showErrorMessage="1" error="Positive whole numbers only / Nombres entiers positifs uniquement" sqref="C39:E39" xr:uid="{DCC1C8F9-BE82-46B4-BA75-4748165C2B9E}">
      <formula1>0</formula1>
    </dataValidation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B44"/>
  <sheetViews>
    <sheetView zoomScaleNormal="100" workbookViewId="0"/>
  </sheetViews>
  <sheetFormatPr defaultColWidth="9.42578125" defaultRowHeight="12.75"/>
  <cols>
    <col min="1" max="1" width="38" style="97" customWidth="1"/>
    <col min="2" max="2" width="3.5703125" style="90" customWidth="1"/>
    <col min="3" max="3" width="12.5703125" style="93" customWidth="1"/>
    <col min="4" max="4" width="25.5703125" style="90" bestFit="1" customWidth="1"/>
    <col min="5" max="110" width="9.42578125" style="90" customWidth="1"/>
    <col min="111" max="111" width="0" style="90" hidden="1" customWidth="1"/>
    <col min="112" max="112" width="9.42578125" style="90" hidden="1" customWidth="1"/>
    <col min="113" max="113" width="15.42578125" style="90" hidden="1" customWidth="1"/>
    <col min="114" max="131" width="9.42578125" style="90" hidden="1" customWidth="1"/>
    <col min="132" max="132" width="0" style="90" hidden="1" customWidth="1"/>
    <col min="133" max="16384" width="9.42578125" style="90"/>
  </cols>
  <sheetData>
    <row r="1" spans="1:132" ht="18">
      <c r="A1" s="8" t="s">
        <v>44</v>
      </c>
      <c r="B1" s="46"/>
      <c r="C1" s="67"/>
      <c r="D1" s="46"/>
      <c r="DH1" s="101" t="s">
        <v>213</v>
      </c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2"/>
      <c r="DU1" s="102"/>
      <c r="DV1" s="103" t="s">
        <v>214</v>
      </c>
      <c r="DW1" s="103" t="s">
        <v>215</v>
      </c>
      <c r="DX1" s="103" t="s">
        <v>216</v>
      </c>
      <c r="DY1" s="103" t="s">
        <v>217</v>
      </c>
      <c r="DZ1" s="103" t="s">
        <v>218</v>
      </c>
      <c r="EA1" s="103" t="s">
        <v>219</v>
      </c>
      <c r="EB1" s="103"/>
    </row>
    <row r="2" spans="1:132" ht="15.75" thickBot="1">
      <c r="A2" s="91"/>
      <c r="B2" s="92"/>
      <c r="D2" s="94"/>
      <c r="DH2" s="101" t="s">
        <v>220</v>
      </c>
      <c r="DI2" s="101" t="s">
        <v>221</v>
      </c>
      <c r="DJ2" s="101" t="s">
        <v>222</v>
      </c>
      <c r="DK2" s="101" t="s">
        <v>223</v>
      </c>
      <c r="DL2" s="101" t="s">
        <v>224</v>
      </c>
      <c r="DM2" s="101" t="s">
        <v>225</v>
      </c>
      <c r="DN2" s="101" t="s">
        <v>226</v>
      </c>
      <c r="DO2" s="101" t="s">
        <v>227</v>
      </c>
      <c r="DP2" s="101" t="s">
        <v>228</v>
      </c>
      <c r="DQ2" s="101" t="s">
        <v>229</v>
      </c>
      <c r="DR2" s="101" t="s">
        <v>230</v>
      </c>
      <c r="DS2" s="101" t="s">
        <v>231</v>
      </c>
      <c r="DT2" s="104" t="s">
        <v>232</v>
      </c>
      <c r="DU2" s="105"/>
      <c r="DV2" s="103" t="s">
        <v>233</v>
      </c>
      <c r="DW2" s="103" t="s">
        <v>238</v>
      </c>
      <c r="DX2" s="103" t="s">
        <v>234</v>
      </c>
      <c r="DY2" s="103"/>
      <c r="DZ2" s="103"/>
      <c r="EA2" s="103" t="s">
        <v>219</v>
      </c>
      <c r="EB2" s="103"/>
    </row>
    <row r="3" spans="1:132" s="95" customFormat="1" ht="15">
      <c r="A3" s="48" t="s">
        <v>69</v>
      </c>
      <c r="B3" s="49"/>
      <c r="C3" s="50" t="s">
        <v>0</v>
      </c>
      <c r="D3" s="51" t="s">
        <v>60</v>
      </c>
      <c r="DH3" s="4" t="e">
        <f>VLOOKUP('Table EU-1A'!A3, 'Table EU-1A'!B1001:C1042, 2, 0)</f>
        <v>#N/A</v>
      </c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 t="str">
        <f>IF(ISNUMBER('Table EU-1A'!A4), 'Table EU-1A'!A4, "")</f>
        <v/>
      </c>
      <c r="DY3" s="103" t="s">
        <v>259</v>
      </c>
      <c r="DZ3" s="95" t="s">
        <v>259</v>
      </c>
    </row>
    <row r="4" spans="1:132" s="95" customFormat="1" ht="14.25">
      <c r="A4" s="281" t="s">
        <v>25</v>
      </c>
      <c r="B4" s="52">
        <v>1</v>
      </c>
      <c r="C4" s="68" t="s">
        <v>114</v>
      </c>
      <c r="D4" s="217"/>
      <c r="DI4" s="95" t="s">
        <v>79</v>
      </c>
      <c r="DJ4" s="4" t="s">
        <v>278</v>
      </c>
      <c r="DK4" s="95" t="s">
        <v>1</v>
      </c>
      <c r="DL4" s="95" t="s">
        <v>274</v>
      </c>
      <c r="DM4" s="95" t="s">
        <v>274</v>
      </c>
      <c r="DN4" s="95" t="s">
        <v>274</v>
      </c>
      <c r="DO4" s="95" t="s">
        <v>274</v>
      </c>
      <c r="DP4" s="95" t="s">
        <v>274</v>
      </c>
      <c r="DQ4" s="95" t="s">
        <v>335</v>
      </c>
      <c r="DR4" s="95" t="s">
        <v>274</v>
      </c>
      <c r="DS4" s="95" t="s">
        <v>340</v>
      </c>
      <c r="DV4" s="95" t="s">
        <v>348</v>
      </c>
      <c r="DW4" s="95" t="s">
        <v>79</v>
      </c>
      <c r="DX4" s="95" t="s">
        <v>239</v>
      </c>
      <c r="EA4" s="95" t="s">
        <v>240</v>
      </c>
    </row>
    <row r="5" spans="1:132" s="95" customFormat="1">
      <c r="A5" s="282"/>
      <c r="B5" s="52">
        <v>2</v>
      </c>
      <c r="C5" s="69" t="s">
        <v>4</v>
      </c>
      <c r="D5" s="218"/>
      <c r="DI5" s="95" t="s">
        <v>79</v>
      </c>
      <c r="DJ5" s="4" t="s">
        <v>278</v>
      </c>
      <c r="DK5" s="95" t="s">
        <v>1</v>
      </c>
      <c r="DL5" s="95" t="s">
        <v>274</v>
      </c>
      <c r="DM5" s="95" t="s">
        <v>274</v>
      </c>
      <c r="DN5" s="95" t="s">
        <v>274</v>
      </c>
      <c r="DO5" s="95" t="s">
        <v>274</v>
      </c>
      <c r="DP5" s="95" t="s">
        <v>274</v>
      </c>
      <c r="DQ5" s="95" t="s">
        <v>286</v>
      </c>
      <c r="DR5" s="95" t="s">
        <v>274</v>
      </c>
      <c r="DS5" s="95" t="s">
        <v>241</v>
      </c>
      <c r="DV5" s="95" t="s">
        <v>348</v>
      </c>
      <c r="DW5" s="95" t="s">
        <v>79</v>
      </c>
      <c r="DX5" s="95" t="s">
        <v>239</v>
      </c>
      <c r="EA5" s="95" t="s">
        <v>241</v>
      </c>
    </row>
    <row r="6" spans="1:132" s="95" customFormat="1" ht="14.25">
      <c r="A6" s="281" t="s">
        <v>26</v>
      </c>
      <c r="B6" s="52">
        <v>3</v>
      </c>
      <c r="C6" s="68" t="s">
        <v>114</v>
      </c>
      <c r="D6" s="218"/>
      <c r="DI6" s="95" t="s">
        <v>80</v>
      </c>
      <c r="DJ6" s="4" t="s">
        <v>278</v>
      </c>
      <c r="DK6" s="95" t="s">
        <v>1</v>
      </c>
      <c r="DL6" s="95" t="s">
        <v>274</v>
      </c>
      <c r="DM6" s="95" t="s">
        <v>274</v>
      </c>
      <c r="DN6" s="95" t="s">
        <v>274</v>
      </c>
      <c r="DO6" s="95" t="s">
        <v>274</v>
      </c>
      <c r="DP6" s="95" t="s">
        <v>274</v>
      </c>
      <c r="DQ6" s="95" t="s">
        <v>335</v>
      </c>
      <c r="DR6" s="95" t="s">
        <v>274</v>
      </c>
      <c r="DS6" s="95" t="s">
        <v>340</v>
      </c>
      <c r="DV6" s="95" t="s">
        <v>348</v>
      </c>
      <c r="DW6" s="95" t="s">
        <v>80</v>
      </c>
      <c r="DX6" s="95" t="s">
        <v>239</v>
      </c>
      <c r="EA6" s="95" t="s">
        <v>240</v>
      </c>
    </row>
    <row r="7" spans="1:132" s="95" customFormat="1">
      <c r="A7" s="282"/>
      <c r="B7" s="52">
        <v>4</v>
      </c>
      <c r="C7" s="69" t="s">
        <v>4</v>
      </c>
      <c r="D7" s="218"/>
      <c r="DI7" s="95" t="s">
        <v>80</v>
      </c>
      <c r="DJ7" s="4" t="s">
        <v>278</v>
      </c>
      <c r="DK7" s="95" t="s">
        <v>1</v>
      </c>
      <c r="DL7" s="95" t="s">
        <v>274</v>
      </c>
      <c r="DM7" s="95" t="s">
        <v>274</v>
      </c>
      <c r="DN7" s="95" t="s">
        <v>274</v>
      </c>
      <c r="DO7" s="95" t="s">
        <v>274</v>
      </c>
      <c r="DP7" s="95" t="s">
        <v>274</v>
      </c>
      <c r="DQ7" s="95" t="s">
        <v>286</v>
      </c>
      <c r="DR7" s="95" t="s">
        <v>274</v>
      </c>
      <c r="DS7" s="95" t="s">
        <v>241</v>
      </c>
      <c r="DV7" s="95" t="s">
        <v>348</v>
      </c>
      <c r="DW7" s="95" t="s">
        <v>80</v>
      </c>
      <c r="DX7" s="95" t="s">
        <v>239</v>
      </c>
      <c r="EA7" s="95" t="s">
        <v>241</v>
      </c>
    </row>
    <row r="8" spans="1:132" s="95" customFormat="1" ht="14.25">
      <c r="A8" s="281" t="s">
        <v>56</v>
      </c>
      <c r="B8" s="52">
        <v>5</v>
      </c>
      <c r="C8" s="68" t="s">
        <v>114</v>
      </c>
      <c r="D8" s="218"/>
      <c r="E8" s="90"/>
      <c r="DI8" s="95" t="s">
        <v>81</v>
      </c>
      <c r="DJ8" s="4" t="s">
        <v>278</v>
      </c>
      <c r="DK8" s="95" t="s">
        <v>1</v>
      </c>
      <c r="DL8" s="95" t="s">
        <v>274</v>
      </c>
      <c r="DM8" s="95" t="s">
        <v>274</v>
      </c>
      <c r="DN8" s="95" t="s">
        <v>274</v>
      </c>
      <c r="DO8" s="95" t="s">
        <v>274</v>
      </c>
      <c r="DP8" s="95" t="s">
        <v>274</v>
      </c>
      <c r="DQ8" s="95" t="s">
        <v>335</v>
      </c>
      <c r="DR8" s="95" t="s">
        <v>274</v>
      </c>
      <c r="DS8" s="95" t="s">
        <v>340</v>
      </c>
      <c r="DV8" s="95" t="s">
        <v>348</v>
      </c>
      <c r="DW8" s="95" t="s">
        <v>81</v>
      </c>
      <c r="DX8" s="95" t="s">
        <v>239</v>
      </c>
      <c r="EA8" s="95" t="s">
        <v>240</v>
      </c>
    </row>
    <row r="9" spans="1:132" s="95" customFormat="1">
      <c r="A9" s="282"/>
      <c r="B9" s="52">
        <v>6</v>
      </c>
      <c r="C9" s="69" t="s">
        <v>4</v>
      </c>
      <c r="D9" s="218"/>
      <c r="E9" s="90"/>
      <c r="DI9" s="95" t="s">
        <v>81</v>
      </c>
      <c r="DJ9" s="4" t="s">
        <v>278</v>
      </c>
      <c r="DK9" s="95" t="s">
        <v>1</v>
      </c>
      <c r="DL9" s="95" t="s">
        <v>274</v>
      </c>
      <c r="DM9" s="95" t="s">
        <v>274</v>
      </c>
      <c r="DN9" s="95" t="s">
        <v>274</v>
      </c>
      <c r="DO9" s="95" t="s">
        <v>274</v>
      </c>
      <c r="DP9" s="95" t="s">
        <v>274</v>
      </c>
      <c r="DQ9" s="95" t="s">
        <v>286</v>
      </c>
      <c r="DR9" s="95" t="s">
        <v>274</v>
      </c>
      <c r="DS9" s="95" t="s">
        <v>241</v>
      </c>
      <c r="DV9" s="95" t="s">
        <v>348</v>
      </c>
      <c r="DW9" s="95" t="s">
        <v>81</v>
      </c>
      <c r="DX9" s="95" t="s">
        <v>239</v>
      </c>
      <c r="EA9" s="95" t="s">
        <v>241</v>
      </c>
    </row>
    <row r="10" spans="1:132" s="95" customFormat="1" ht="14.25">
      <c r="A10" s="281" t="s">
        <v>27</v>
      </c>
      <c r="B10" s="52">
        <v>7</v>
      </c>
      <c r="C10" s="68" t="s">
        <v>114</v>
      </c>
      <c r="D10" s="218"/>
      <c r="E10" s="90"/>
      <c r="DI10" s="95" t="s">
        <v>82</v>
      </c>
      <c r="DJ10" s="4" t="s">
        <v>278</v>
      </c>
      <c r="DK10" s="95" t="s">
        <v>1</v>
      </c>
      <c r="DL10" s="95" t="s">
        <v>274</v>
      </c>
      <c r="DM10" s="95" t="s">
        <v>274</v>
      </c>
      <c r="DN10" s="95" t="s">
        <v>274</v>
      </c>
      <c r="DO10" s="95" t="s">
        <v>274</v>
      </c>
      <c r="DP10" s="95" t="s">
        <v>274</v>
      </c>
      <c r="DQ10" s="95" t="s">
        <v>335</v>
      </c>
      <c r="DR10" s="95" t="s">
        <v>274</v>
      </c>
      <c r="DS10" s="95" t="s">
        <v>340</v>
      </c>
      <c r="DV10" s="95" t="s">
        <v>348</v>
      </c>
      <c r="DW10" s="95" t="s">
        <v>82</v>
      </c>
      <c r="DX10" s="95" t="s">
        <v>239</v>
      </c>
      <c r="EA10" s="95" t="s">
        <v>240</v>
      </c>
    </row>
    <row r="11" spans="1:132" s="95" customFormat="1">
      <c r="A11" s="282"/>
      <c r="B11" s="52">
        <v>8</v>
      </c>
      <c r="C11" s="69" t="s">
        <v>4</v>
      </c>
      <c r="D11" s="218"/>
      <c r="E11" s="90"/>
      <c r="DI11" s="95" t="s">
        <v>82</v>
      </c>
      <c r="DJ11" s="4" t="s">
        <v>278</v>
      </c>
      <c r="DK11" s="95" t="s">
        <v>1</v>
      </c>
      <c r="DL11" s="95" t="s">
        <v>274</v>
      </c>
      <c r="DM11" s="95" t="s">
        <v>274</v>
      </c>
      <c r="DN11" s="95" t="s">
        <v>274</v>
      </c>
      <c r="DO11" s="95" t="s">
        <v>274</v>
      </c>
      <c r="DP11" s="95" t="s">
        <v>274</v>
      </c>
      <c r="DQ11" s="95" t="s">
        <v>286</v>
      </c>
      <c r="DR11" s="95" t="s">
        <v>274</v>
      </c>
      <c r="DS11" s="95" t="s">
        <v>241</v>
      </c>
      <c r="DV11" s="95" t="s">
        <v>348</v>
      </c>
      <c r="DW11" s="95" t="s">
        <v>82</v>
      </c>
      <c r="DX11" s="95" t="s">
        <v>239</v>
      </c>
      <c r="EA11" s="95" t="s">
        <v>241</v>
      </c>
    </row>
    <row r="12" spans="1:132" s="95" customFormat="1" ht="14.25">
      <c r="A12" s="281" t="s">
        <v>57</v>
      </c>
      <c r="B12" s="52">
        <v>9</v>
      </c>
      <c r="C12" s="68" t="s">
        <v>114</v>
      </c>
      <c r="D12" s="218"/>
      <c r="E12" s="90"/>
      <c r="DI12" s="95" t="s">
        <v>83</v>
      </c>
      <c r="DJ12" s="4" t="s">
        <v>278</v>
      </c>
      <c r="DK12" s="95" t="s">
        <v>1</v>
      </c>
      <c r="DL12" s="95" t="s">
        <v>274</v>
      </c>
      <c r="DM12" s="95" t="s">
        <v>274</v>
      </c>
      <c r="DN12" s="95" t="s">
        <v>274</v>
      </c>
      <c r="DO12" s="95" t="s">
        <v>274</v>
      </c>
      <c r="DP12" s="95" t="s">
        <v>274</v>
      </c>
      <c r="DQ12" s="95" t="s">
        <v>335</v>
      </c>
      <c r="DR12" s="95" t="s">
        <v>274</v>
      </c>
      <c r="DS12" s="95" t="s">
        <v>340</v>
      </c>
      <c r="DV12" s="95" t="s">
        <v>348</v>
      </c>
      <c r="DW12" s="95" t="s">
        <v>83</v>
      </c>
      <c r="DX12" s="95" t="s">
        <v>239</v>
      </c>
      <c r="EA12" s="95" t="s">
        <v>240</v>
      </c>
    </row>
    <row r="13" spans="1:132" s="95" customFormat="1">
      <c r="A13" s="282"/>
      <c r="B13" s="52">
        <v>10</v>
      </c>
      <c r="C13" s="69" t="s">
        <v>4</v>
      </c>
      <c r="D13" s="218"/>
      <c r="E13" s="90"/>
      <c r="DI13" s="95" t="s">
        <v>83</v>
      </c>
      <c r="DJ13" s="4" t="s">
        <v>278</v>
      </c>
      <c r="DK13" s="95" t="s">
        <v>1</v>
      </c>
      <c r="DL13" s="95" t="s">
        <v>274</v>
      </c>
      <c r="DM13" s="95" t="s">
        <v>274</v>
      </c>
      <c r="DN13" s="95" t="s">
        <v>274</v>
      </c>
      <c r="DO13" s="95" t="s">
        <v>274</v>
      </c>
      <c r="DP13" s="95" t="s">
        <v>274</v>
      </c>
      <c r="DQ13" s="95" t="s">
        <v>286</v>
      </c>
      <c r="DR13" s="95" t="s">
        <v>274</v>
      </c>
      <c r="DS13" s="95" t="s">
        <v>241</v>
      </c>
      <c r="DV13" s="95" t="s">
        <v>348</v>
      </c>
      <c r="DW13" s="95" t="s">
        <v>83</v>
      </c>
      <c r="DX13" s="95" t="s">
        <v>239</v>
      </c>
      <c r="EA13" s="95" t="s">
        <v>241</v>
      </c>
    </row>
    <row r="14" spans="1:132" s="95" customFormat="1">
      <c r="A14" s="281" t="s">
        <v>28</v>
      </c>
      <c r="B14" s="52">
        <v>11</v>
      </c>
      <c r="C14" s="69" t="s">
        <v>29</v>
      </c>
      <c r="D14" s="218"/>
      <c r="E14" s="90"/>
      <c r="DI14" s="95" t="s">
        <v>84</v>
      </c>
      <c r="DJ14" s="4" t="s">
        <v>278</v>
      </c>
      <c r="DK14" s="95" t="s">
        <v>1</v>
      </c>
      <c r="DL14" s="95" t="s">
        <v>274</v>
      </c>
      <c r="DM14" s="95" t="s">
        <v>274</v>
      </c>
      <c r="DN14" s="95" t="s">
        <v>274</v>
      </c>
      <c r="DO14" s="95" t="s">
        <v>274</v>
      </c>
      <c r="DP14" s="95" t="s">
        <v>274</v>
      </c>
      <c r="DQ14" s="95" t="s">
        <v>286</v>
      </c>
      <c r="DR14" s="95" t="s">
        <v>274</v>
      </c>
      <c r="DS14" s="95" t="s">
        <v>242</v>
      </c>
      <c r="DV14" s="95" t="s">
        <v>348</v>
      </c>
      <c r="DW14" s="95" t="s">
        <v>84</v>
      </c>
      <c r="DX14" s="95" t="s">
        <v>239</v>
      </c>
      <c r="EA14" s="95" t="s">
        <v>242</v>
      </c>
    </row>
    <row r="15" spans="1:132" s="95" customFormat="1">
      <c r="A15" s="282"/>
      <c r="B15" s="52">
        <v>12</v>
      </c>
      <c r="C15" s="69" t="s">
        <v>4</v>
      </c>
      <c r="D15" s="218"/>
      <c r="E15" s="90"/>
      <c r="DI15" s="95" t="s">
        <v>84</v>
      </c>
      <c r="DJ15" s="4" t="s">
        <v>278</v>
      </c>
      <c r="DK15" s="95" t="s">
        <v>1</v>
      </c>
      <c r="DL15" s="95" t="s">
        <v>274</v>
      </c>
      <c r="DM15" s="95" t="s">
        <v>274</v>
      </c>
      <c r="DN15" s="95" t="s">
        <v>274</v>
      </c>
      <c r="DO15" s="95" t="s">
        <v>274</v>
      </c>
      <c r="DP15" s="95" t="s">
        <v>274</v>
      </c>
      <c r="DQ15" s="95" t="s">
        <v>286</v>
      </c>
      <c r="DR15" s="95" t="s">
        <v>274</v>
      </c>
      <c r="DS15" s="95" t="s">
        <v>241</v>
      </c>
      <c r="DV15" s="95" t="s">
        <v>348</v>
      </c>
      <c r="DW15" s="95" t="s">
        <v>84</v>
      </c>
      <c r="DX15" s="95" t="s">
        <v>239</v>
      </c>
      <c r="EA15" s="95" t="s">
        <v>241</v>
      </c>
    </row>
    <row r="16" spans="1:132" s="95" customFormat="1">
      <c r="A16" s="281" t="s">
        <v>30</v>
      </c>
      <c r="B16" s="52">
        <v>13</v>
      </c>
      <c r="C16" s="69" t="s">
        <v>29</v>
      </c>
      <c r="D16" s="218"/>
      <c r="E16" s="90"/>
      <c r="DI16" s="95" t="s">
        <v>85</v>
      </c>
      <c r="DJ16" s="4" t="s">
        <v>278</v>
      </c>
      <c r="DK16" s="95" t="s">
        <v>1</v>
      </c>
      <c r="DL16" s="95" t="s">
        <v>274</v>
      </c>
      <c r="DM16" s="95" t="s">
        <v>274</v>
      </c>
      <c r="DN16" s="95" t="s">
        <v>274</v>
      </c>
      <c r="DO16" s="95" t="s">
        <v>274</v>
      </c>
      <c r="DP16" s="95" t="s">
        <v>274</v>
      </c>
      <c r="DQ16" s="95" t="s">
        <v>286</v>
      </c>
      <c r="DR16" s="95" t="s">
        <v>274</v>
      </c>
      <c r="DS16" s="95" t="s">
        <v>242</v>
      </c>
      <c r="DV16" s="95" t="s">
        <v>348</v>
      </c>
      <c r="DW16" s="95" t="s">
        <v>85</v>
      </c>
      <c r="DX16" s="95" t="s">
        <v>239</v>
      </c>
      <c r="EA16" s="95" t="s">
        <v>242</v>
      </c>
    </row>
    <row r="17" spans="1:131" s="95" customFormat="1">
      <c r="A17" s="282"/>
      <c r="B17" s="52">
        <v>14</v>
      </c>
      <c r="C17" s="69" t="s">
        <v>4</v>
      </c>
      <c r="D17" s="218"/>
      <c r="E17" s="90"/>
      <c r="DI17" s="95" t="s">
        <v>85</v>
      </c>
      <c r="DJ17" s="4" t="s">
        <v>278</v>
      </c>
      <c r="DK17" s="95" t="s">
        <v>1</v>
      </c>
      <c r="DL17" s="95" t="s">
        <v>274</v>
      </c>
      <c r="DM17" s="95" t="s">
        <v>274</v>
      </c>
      <c r="DN17" s="95" t="s">
        <v>274</v>
      </c>
      <c r="DO17" s="95" t="s">
        <v>274</v>
      </c>
      <c r="DP17" s="95" t="s">
        <v>274</v>
      </c>
      <c r="DQ17" s="95" t="s">
        <v>286</v>
      </c>
      <c r="DR17" s="95" t="s">
        <v>274</v>
      </c>
      <c r="DS17" s="95" t="s">
        <v>241</v>
      </c>
      <c r="DV17" s="95" t="s">
        <v>348</v>
      </c>
      <c r="DW17" s="95" t="s">
        <v>85</v>
      </c>
      <c r="DX17" s="95" t="s">
        <v>239</v>
      </c>
      <c r="EA17" s="95" t="s">
        <v>241</v>
      </c>
    </row>
    <row r="18" spans="1:131" s="95" customFormat="1" ht="14.25">
      <c r="A18" s="281" t="s">
        <v>31</v>
      </c>
      <c r="B18" s="52">
        <v>15</v>
      </c>
      <c r="C18" s="68" t="s">
        <v>114</v>
      </c>
      <c r="D18" s="218"/>
      <c r="E18" s="90"/>
      <c r="DI18" s="95" t="s">
        <v>86</v>
      </c>
      <c r="DJ18" s="4" t="s">
        <v>278</v>
      </c>
      <c r="DK18" s="95" t="s">
        <v>1</v>
      </c>
      <c r="DL18" s="95" t="s">
        <v>274</v>
      </c>
      <c r="DM18" s="95" t="s">
        <v>274</v>
      </c>
      <c r="DN18" s="95" t="s">
        <v>274</v>
      </c>
      <c r="DO18" s="95" t="s">
        <v>274</v>
      </c>
      <c r="DP18" s="95" t="s">
        <v>274</v>
      </c>
      <c r="DQ18" s="95" t="s">
        <v>335</v>
      </c>
      <c r="DR18" s="95" t="s">
        <v>274</v>
      </c>
      <c r="DS18" s="95" t="s">
        <v>340</v>
      </c>
      <c r="DV18" s="95" t="s">
        <v>348</v>
      </c>
      <c r="DW18" s="95" t="s">
        <v>86</v>
      </c>
      <c r="DX18" s="95" t="s">
        <v>239</v>
      </c>
      <c r="EA18" s="95" t="s">
        <v>240</v>
      </c>
    </row>
    <row r="19" spans="1:131" s="95" customFormat="1">
      <c r="A19" s="282"/>
      <c r="B19" s="52">
        <v>16</v>
      </c>
      <c r="C19" s="69" t="s">
        <v>4</v>
      </c>
      <c r="D19" s="218"/>
      <c r="E19" s="90"/>
      <c r="DI19" s="95" t="s">
        <v>86</v>
      </c>
      <c r="DJ19" s="4" t="s">
        <v>278</v>
      </c>
      <c r="DK19" s="95" t="s">
        <v>1</v>
      </c>
      <c r="DL19" s="95" t="s">
        <v>274</v>
      </c>
      <c r="DM19" s="95" t="s">
        <v>274</v>
      </c>
      <c r="DN19" s="95" t="s">
        <v>274</v>
      </c>
      <c r="DO19" s="95" t="s">
        <v>274</v>
      </c>
      <c r="DP19" s="95" t="s">
        <v>274</v>
      </c>
      <c r="DQ19" s="95" t="s">
        <v>286</v>
      </c>
      <c r="DR19" s="95" t="s">
        <v>274</v>
      </c>
      <c r="DS19" s="95" t="s">
        <v>241</v>
      </c>
      <c r="DV19" s="95" t="s">
        <v>348</v>
      </c>
      <c r="DW19" s="95" t="s">
        <v>86</v>
      </c>
      <c r="DX19" s="95" t="s">
        <v>239</v>
      </c>
      <c r="EA19" s="95" t="s">
        <v>241</v>
      </c>
    </row>
    <row r="20" spans="1:131" s="95" customFormat="1" ht="14.25">
      <c r="A20" s="281" t="s">
        <v>32</v>
      </c>
      <c r="B20" s="52">
        <v>17</v>
      </c>
      <c r="C20" s="68" t="s">
        <v>114</v>
      </c>
      <c r="D20" s="218"/>
      <c r="E20" s="90"/>
      <c r="DI20" s="95" t="s">
        <v>87</v>
      </c>
      <c r="DJ20" s="4" t="s">
        <v>278</v>
      </c>
      <c r="DK20" s="95" t="s">
        <v>1</v>
      </c>
      <c r="DL20" s="95" t="s">
        <v>274</v>
      </c>
      <c r="DM20" s="95" t="s">
        <v>274</v>
      </c>
      <c r="DN20" s="95" t="s">
        <v>274</v>
      </c>
      <c r="DO20" s="95" t="s">
        <v>274</v>
      </c>
      <c r="DP20" s="95" t="s">
        <v>274</v>
      </c>
      <c r="DQ20" s="95" t="s">
        <v>335</v>
      </c>
      <c r="DR20" s="95" t="s">
        <v>274</v>
      </c>
      <c r="DS20" s="95" t="s">
        <v>340</v>
      </c>
      <c r="DV20" s="95" t="s">
        <v>348</v>
      </c>
      <c r="DW20" s="95" t="s">
        <v>87</v>
      </c>
      <c r="DX20" s="95" t="s">
        <v>239</v>
      </c>
      <c r="EA20" s="95" t="s">
        <v>240</v>
      </c>
    </row>
    <row r="21" spans="1:131" s="95" customFormat="1">
      <c r="A21" s="282"/>
      <c r="B21" s="52">
        <v>18</v>
      </c>
      <c r="C21" s="69" t="s">
        <v>4</v>
      </c>
      <c r="D21" s="218"/>
      <c r="E21" s="90"/>
      <c r="DI21" s="95" t="s">
        <v>87</v>
      </c>
      <c r="DJ21" s="4" t="s">
        <v>278</v>
      </c>
      <c r="DK21" s="95" t="s">
        <v>1</v>
      </c>
      <c r="DL21" s="95" t="s">
        <v>274</v>
      </c>
      <c r="DM21" s="95" t="s">
        <v>274</v>
      </c>
      <c r="DN21" s="95" t="s">
        <v>274</v>
      </c>
      <c r="DO21" s="95" t="s">
        <v>274</v>
      </c>
      <c r="DP21" s="95" t="s">
        <v>274</v>
      </c>
      <c r="DQ21" s="95" t="s">
        <v>286</v>
      </c>
      <c r="DR21" s="95" t="s">
        <v>274</v>
      </c>
      <c r="DS21" s="95" t="s">
        <v>241</v>
      </c>
      <c r="DV21" s="95" t="s">
        <v>348</v>
      </c>
      <c r="DW21" s="95" t="s">
        <v>87</v>
      </c>
      <c r="DX21" s="95" t="s">
        <v>239</v>
      </c>
      <c r="EA21" s="95" t="s">
        <v>241</v>
      </c>
    </row>
    <row r="22" spans="1:131" s="95" customFormat="1" ht="14.25">
      <c r="A22" s="281" t="s">
        <v>33</v>
      </c>
      <c r="B22" s="52">
        <v>19</v>
      </c>
      <c r="C22" s="68" t="s">
        <v>114</v>
      </c>
      <c r="D22" s="218"/>
      <c r="E22" s="90"/>
      <c r="DI22" s="95" t="s">
        <v>88</v>
      </c>
      <c r="DJ22" s="4" t="s">
        <v>278</v>
      </c>
      <c r="DK22" s="95" t="s">
        <v>1</v>
      </c>
      <c r="DL22" s="95" t="s">
        <v>274</v>
      </c>
      <c r="DM22" s="95" t="s">
        <v>274</v>
      </c>
      <c r="DN22" s="95" t="s">
        <v>274</v>
      </c>
      <c r="DO22" s="95" t="s">
        <v>274</v>
      </c>
      <c r="DP22" s="95" t="s">
        <v>274</v>
      </c>
      <c r="DQ22" s="95" t="s">
        <v>335</v>
      </c>
      <c r="DR22" s="95" t="s">
        <v>274</v>
      </c>
      <c r="DS22" s="95" t="s">
        <v>340</v>
      </c>
      <c r="DV22" s="95" t="s">
        <v>348</v>
      </c>
      <c r="DW22" s="95" t="s">
        <v>88</v>
      </c>
      <c r="DX22" s="95" t="s">
        <v>239</v>
      </c>
      <c r="EA22" s="95" t="s">
        <v>240</v>
      </c>
    </row>
    <row r="23" spans="1:131" s="95" customFormat="1">
      <c r="A23" s="282"/>
      <c r="B23" s="52">
        <v>20</v>
      </c>
      <c r="C23" s="69" t="s">
        <v>4</v>
      </c>
      <c r="D23" s="218"/>
      <c r="E23" s="90"/>
      <c r="DI23" s="95" t="s">
        <v>88</v>
      </c>
      <c r="DJ23" s="4" t="s">
        <v>278</v>
      </c>
      <c r="DK23" s="95" t="s">
        <v>1</v>
      </c>
      <c r="DL23" s="95" t="s">
        <v>274</v>
      </c>
      <c r="DM23" s="95" t="s">
        <v>274</v>
      </c>
      <c r="DN23" s="95" t="s">
        <v>274</v>
      </c>
      <c r="DO23" s="95" t="s">
        <v>274</v>
      </c>
      <c r="DP23" s="95" t="s">
        <v>274</v>
      </c>
      <c r="DQ23" s="95" t="s">
        <v>286</v>
      </c>
      <c r="DR23" s="95" t="s">
        <v>274</v>
      </c>
      <c r="DS23" s="95" t="s">
        <v>241</v>
      </c>
      <c r="DV23" s="95" t="s">
        <v>348</v>
      </c>
      <c r="DW23" s="95" t="s">
        <v>88</v>
      </c>
      <c r="DX23" s="95" t="s">
        <v>239</v>
      </c>
      <c r="EA23" s="95" t="s">
        <v>241</v>
      </c>
    </row>
    <row r="24" spans="1:131" s="95" customFormat="1" ht="14.25">
      <c r="A24" s="281" t="s">
        <v>34</v>
      </c>
      <c r="B24" s="52">
        <v>21</v>
      </c>
      <c r="C24" s="68" t="s">
        <v>114</v>
      </c>
      <c r="D24" s="218"/>
      <c r="E24" s="90"/>
      <c r="DI24" s="95" t="s">
        <v>89</v>
      </c>
      <c r="DJ24" s="4" t="s">
        <v>278</v>
      </c>
      <c r="DK24" s="95" t="s">
        <v>1</v>
      </c>
      <c r="DL24" s="95" t="s">
        <v>274</v>
      </c>
      <c r="DM24" s="95" t="s">
        <v>274</v>
      </c>
      <c r="DN24" s="95" t="s">
        <v>274</v>
      </c>
      <c r="DO24" s="95" t="s">
        <v>274</v>
      </c>
      <c r="DP24" s="95" t="s">
        <v>274</v>
      </c>
      <c r="DQ24" s="95" t="s">
        <v>335</v>
      </c>
      <c r="DR24" s="95" t="s">
        <v>274</v>
      </c>
      <c r="DS24" s="95" t="s">
        <v>340</v>
      </c>
      <c r="DV24" s="95" t="s">
        <v>348</v>
      </c>
      <c r="DW24" s="95" t="s">
        <v>89</v>
      </c>
      <c r="DX24" s="95" t="s">
        <v>239</v>
      </c>
      <c r="EA24" s="95" t="s">
        <v>240</v>
      </c>
    </row>
    <row r="25" spans="1:131" s="95" customFormat="1">
      <c r="A25" s="282"/>
      <c r="B25" s="52">
        <v>22</v>
      </c>
      <c r="C25" s="69" t="s">
        <v>4</v>
      </c>
      <c r="D25" s="218"/>
      <c r="E25" s="90"/>
      <c r="DI25" s="95" t="s">
        <v>89</v>
      </c>
      <c r="DJ25" s="4" t="s">
        <v>278</v>
      </c>
      <c r="DK25" s="95" t="s">
        <v>1</v>
      </c>
      <c r="DL25" s="95" t="s">
        <v>274</v>
      </c>
      <c r="DM25" s="95" t="s">
        <v>274</v>
      </c>
      <c r="DN25" s="95" t="s">
        <v>274</v>
      </c>
      <c r="DO25" s="95" t="s">
        <v>274</v>
      </c>
      <c r="DP25" s="95" t="s">
        <v>274</v>
      </c>
      <c r="DQ25" s="95" t="s">
        <v>286</v>
      </c>
      <c r="DR25" s="95" t="s">
        <v>274</v>
      </c>
      <c r="DS25" s="95" t="s">
        <v>241</v>
      </c>
      <c r="DV25" s="95" t="s">
        <v>348</v>
      </c>
      <c r="DW25" s="95" t="s">
        <v>89</v>
      </c>
      <c r="DX25" s="95" t="s">
        <v>239</v>
      </c>
      <c r="EA25" s="95" t="s">
        <v>241</v>
      </c>
    </row>
    <row r="26" spans="1:131" s="95" customFormat="1">
      <c r="A26" s="281" t="s">
        <v>35</v>
      </c>
      <c r="B26" s="52">
        <v>23</v>
      </c>
      <c r="C26" s="69" t="s">
        <v>29</v>
      </c>
      <c r="D26" s="218"/>
      <c r="E26" s="90"/>
      <c r="DI26" s="95" t="s">
        <v>90</v>
      </c>
      <c r="DJ26" s="4" t="s">
        <v>278</v>
      </c>
      <c r="DK26" s="95" t="s">
        <v>1</v>
      </c>
      <c r="DL26" s="95" t="s">
        <v>274</v>
      </c>
      <c r="DM26" s="95" t="s">
        <v>274</v>
      </c>
      <c r="DN26" s="95" t="s">
        <v>274</v>
      </c>
      <c r="DO26" s="95" t="s">
        <v>274</v>
      </c>
      <c r="DP26" s="95" t="s">
        <v>274</v>
      </c>
      <c r="DQ26" s="95" t="s">
        <v>286</v>
      </c>
      <c r="DR26" s="95" t="s">
        <v>274</v>
      </c>
      <c r="DS26" s="95" t="s">
        <v>242</v>
      </c>
      <c r="DV26" s="95" t="s">
        <v>348</v>
      </c>
      <c r="DW26" s="95" t="s">
        <v>90</v>
      </c>
      <c r="DX26" s="95" t="s">
        <v>239</v>
      </c>
      <c r="EA26" s="95" t="s">
        <v>242</v>
      </c>
    </row>
    <row r="27" spans="1:131" s="95" customFormat="1">
      <c r="A27" s="282"/>
      <c r="B27" s="52">
        <v>24</v>
      </c>
      <c r="C27" s="69" t="s">
        <v>4</v>
      </c>
      <c r="D27" s="218"/>
      <c r="E27" s="90"/>
      <c r="DI27" s="95" t="s">
        <v>90</v>
      </c>
      <c r="DJ27" s="4" t="s">
        <v>278</v>
      </c>
      <c r="DK27" s="95" t="s">
        <v>1</v>
      </c>
      <c r="DL27" s="95" t="s">
        <v>274</v>
      </c>
      <c r="DM27" s="95" t="s">
        <v>274</v>
      </c>
      <c r="DN27" s="95" t="s">
        <v>274</v>
      </c>
      <c r="DO27" s="95" t="s">
        <v>274</v>
      </c>
      <c r="DP27" s="95" t="s">
        <v>274</v>
      </c>
      <c r="DQ27" s="95" t="s">
        <v>286</v>
      </c>
      <c r="DR27" s="95" t="s">
        <v>274</v>
      </c>
      <c r="DS27" s="95" t="s">
        <v>241</v>
      </c>
      <c r="DV27" s="95" t="s">
        <v>348</v>
      </c>
      <c r="DW27" s="95" t="s">
        <v>90</v>
      </c>
      <c r="DX27" s="95" t="s">
        <v>239</v>
      </c>
      <c r="EA27" s="95" t="s">
        <v>241</v>
      </c>
    </row>
    <row r="28" spans="1:131" s="95" customFormat="1">
      <c r="A28" s="53" t="s">
        <v>36</v>
      </c>
      <c r="B28" s="52">
        <v>25</v>
      </c>
      <c r="C28" s="69" t="s">
        <v>4</v>
      </c>
      <c r="D28" s="218"/>
      <c r="E28" s="90"/>
      <c r="DI28" s="95" t="s">
        <v>91</v>
      </c>
      <c r="DJ28" s="4" t="s">
        <v>278</v>
      </c>
      <c r="DK28" s="95" t="s">
        <v>1</v>
      </c>
      <c r="DL28" s="95" t="s">
        <v>274</v>
      </c>
      <c r="DM28" s="95" t="s">
        <v>274</v>
      </c>
      <c r="DN28" s="95" t="s">
        <v>274</v>
      </c>
      <c r="DO28" s="95" t="s">
        <v>274</v>
      </c>
      <c r="DP28" s="95" t="s">
        <v>274</v>
      </c>
      <c r="DQ28" s="95" t="s">
        <v>286</v>
      </c>
      <c r="DR28" s="95" t="s">
        <v>274</v>
      </c>
      <c r="DS28" s="95" t="s">
        <v>241</v>
      </c>
      <c r="DV28" s="95" t="s">
        <v>348</v>
      </c>
      <c r="DW28" s="95" t="s">
        <v>91</v>
      </c>
      <c r="DX28" s="95" t="s">
        <v>239</v>
      </c>
      <c r="EA28" s="95" t="s">
        <v>241</v>
      </c>
    </row>
    <row r="29" spans="1:131" s="95" customFormat="1">
      <c r="A29" s="53" t="s">
        <v>37</v>
      </c>
      <c r="B29" s="52">
        <v>26</v>
      </c>
      <c r="C29" s="69" t="s">
        <v>4</v>
      </c>
      <c r="D29" s="155"/>
      <c r="E29" s="90"/>
      <c r="DI29" s="95" t="s">
        <v>92</v>
      </c>
      <c r="DJ29" s="4" t="s">
        <v>278</v>
      </c>
      <c r="DK29" s="95" t="s">
        <v>1</v>
      </c>
      <c r="DL29" s="95" t="s">
        <v>274</v>
      </c>
      <c r="DM29" s="95" t="s">
        <v>274</v>
      </c>
      <c r="DN29" s="95" t="s">
        <v>274</v>
      </c>
      <c r="DO29" s="95" t="s">
        <v>274</v>
      </c>
      <c r="DP29" s="95" t="s">
        <v>274</v>
      </c>
      <c r="DQ29" s="95" t="s">
        <v>286</v>
      </c>
      <c r="DR29" s="95" t="s">
        <v>274</v>
      </c>
      <c r="DS29" s="95" t="s">
        <v>241</v>
      </c>
      <c r="DV29" s="95" t="s">
        <v>348</v>
      </c>
      <c r="DW29" s="95" t="s">
        <v>92</v>
      </c>
      <c r="DX29" s="95" t="s">
        <v>239</v>
      </c>
      <c r="EA29" s="95" t="s">
        <v>241</v>
      </c>
    </row>
    <row r="30" spans="1:131" s="95" customFormat="1">
      <c r="A30" s="53" t="s">
        <v>38</v>
      </c>
      <c r="B30" s="52">
        <v>27</v>
      </c>
      <c r="C30" s="69" t="s">
        <v>4</v>
      </c>
      <c r="D30" s="155"/>
      <c r="E30" s="90"/>
      <c r="DI30" s="95" t="s">
        <v>93</v>
      </c>
      <c r="DJ30" s="4" t="s">
        <v>278</v>
      </c>
      <c r="DK30" s="95" t="s">
        <v>1</v>
      </c>
      <c r="DL30" s="95" t="s">
        <v>274</v>
      </c>
      <c r="DM30" s="95" t="s">
        <v>274</v>
      </c>
      <c r="DN30" s="95" t="s">
        <v>274</v>
      </c>
      <c r="DO30" s="95" t="s">
        <v>274</v>
      </c>
      <c r="DP30" s="95" t="s">
        <v>274</v>
      </c>
      <c r="DQ30" s="95" t="s">
        <v>286</v>
      </c>
      <c r="DR30" s="95" t="s">
        <v>274</v>
      </c>
      <c r="DS30" s="95" t="s">
        <v>241</v>
      </c>
      <c r="DV30" s="95" t="s">
        <v>348</v>
      </c>
      <c r="DW30" s="95" t="s">
        <v>93</v>
      </c>
      <c r="DX30" s="95" t="s">
        <v>239</v>
      </c>
      <c r="EA30" s="95" t="s">
        <v>241</v>
      </c>
    </row>
    <row r="31" spans="1:131" s="95" customFormat="1">
      <c r="A31" s="53" t="s">
        <v>39</v>
      </c>
      <c r="B31" s="52">
        <v>28</v>
      </c>
      <c r="C31" s="69" t="s">
        <v>4</v>
      </c>
      <c r="D31" s="155"/>
      <c r="DI31" s="95" t="s">
        <v>94</v>
      </c>
      <c r="DJ31" s="4" t="s">
        <v>278</v>
      </c>
      <c r="DK31" s="95" t="s">
        <v>1</v>
      </c>
      <c r="DL31" s="95" t="s">
        <v>274</v>
      </c>
      <c r="DM31" s="95" t="s">
        <v>274</v>
      </c>
      <c r="DN31" s="95" t="s">
        <v>274</v>
      </c>
      <c r="DO31" s="95" t="s">
        <v>274</v>
      </c>
      <c r="DP31" s="95" t="s">
        <v>274</v>
      </c>
      <c r="DQ31" s="95" t="s">
        <v>286</v>
      </c>
      <c r="DR31" s="95" t="s">
        <v>274</v>
      </c>
      <c r="DS31" s="95" t="s">
        <v>241</v>
      </c>
      <c r="DV31" s="95" t="s">
        <v>348</v>
      </c>
      <c r="DW31" s="95" t="s">
        <v>94</v>
      </c>
      <c r="DX31" s="95" t="s">
        <v>239</v>
      </c>
      <c r="EA31" s="95" t="s">
        <v>241</v>
      </c>
    </row>
    <row r="32" spans="1:131" s="95" customFormat="1">
      <c r="A32" s="53" t="s">
        <v>40</v>
      </c>
      <c r="B32" s="52">
        <v>29</v>
      </c>
      <c r="C32" s="69" t="s">
        <v>4</v>
      </c>
      <c r="D32" s="155"/>
      <c r="DI32" s="95" t="s">
        <v>95</v>
      </c>
      <c r="DJ32" s="4" t="s">
        <v>278</v>
      </c>
      <c r="DK32" s="95" t="s">
        <v>1</v>
      </c>
      <c r="DL32" s="95" t="s">
        <v>274</v>
      </c>
      <c r="DM32" s="95" t="s">
        <v>274</v>
      </c>
      <c r="DN32" s="95" t="s">
        <v>274</v>
      </c>
      <c r="DO32" s="95" t="s">
        <v>274</v>
      </c>
      <c r="DP32" s="95" t="s">
        <v>274</v>
      </c>
      <c r="DQ32" s="95" t="s">
        <v>286</v>
      </c>
      <c r="DR32" s="95" t="s">
        <v>274</v>
      </c>
      <c r="DS32" s="95" t="s">
        <v>241</v>
      </c>
      <c r="DV32" s="95" t="s">
        <v>348</v>
      </c>
      <c r="DW32" s="95" t="s">
        <v>95</v>
      </c>
      <c r="DX32" s="95" t="s">
        <v>239</v>
      </c>
      <c r="EA32" s="95" t="s">
        <v>241</v>
      </c>
    </row>
    <row r="33" spans="1:131" s="95" customFormat="1" ht="14.25">
      <c r="A33" s="281" t="s">
        <v>65</v>
      </c>
      <c r="B33" s="52">
        <v>30</v>
      </c>
      <c r="C33" s="68" t="s">
        <v>114</v>
      </c>
      <c r="D33" s="155"/>
      <c r="DI33" s="95" t="s">
        <v>342</v>
      </c>
      <c r="DJ33" s="4" t="s">
        <v>278</v>
      </c>
      <c r="DK33" s="95" t="s">
        <v>1</v>
      </c>
      <c r="DL33" s="95" t="s">
        <v>274</v>
      </c>
      <c r="DM33" s="95" t="s">
        <v>274</v>
      </c>
      <c r="DN33" s="95" t="s">
        <v>274</v>
      </c>
      <c r="DO33" s="95" t="s">
        <v>274</v>
      </c>
      <c r="DP33" s="95" t="s">
        <v>274</v>
      </c>
      <c r="DQ33" s="95" t="s">
        <v>335</v>
      </c>
      <c r="DR33" s="95" t="s">
        <v>274</v>
      </c>
      <c r="DS33" s="95" t="s">
        <v>340</v>
      </c>
      <c r="DV33" s="95" t="s">
        <v>348</v>
      </c>
      <c r="DW33" s="95" t="s">
        <v>96</v>
      </c>
      <c r="DX33" s="95" t="s">
        <v>239</v>
      </c>
      <c r="EA33" s="95" t="s">
        <v>240</v>
      </c>
    </row>
    <row r="34" spans="1:131" s="95" customFormat="1">
      <c r="A34" s="282"/>
      <c r="B34" s="52">
        <v>31</v>
      </c>
      <c r="C34" s="69" t="s">
        <v>4</v>
      </c>
      <c r="D34" s="155"/>
      <c r="DI34" s="95" t="s">
        <v>342</v>
      </c>
      <c r="DJ34" s="4" t="s">
        <v>278</v>
      </c>
      <c r="DK34" s="95" t="s">
        <v>1</v>
      </c>
      <c r="DL34" s="95" t="s">
        <v>274</v>
      </c>
      <c r="DM34" s="95" t="s">
        <v>274</v>
      </c>
      <c r="DN34" s="95" t="s">
        <v>274</v>
      </c>
      <c r="DO34" s="95" t="s">
        <v>274</v>
      </c>
      <c r="DP34" s="95" t="s">
        <v>274</v>
      </c>
      <c r="DQ34" s="95" t="s">
        <v>286</v>
      </c>
      <c r="DR34" s="95" t="s">
        <v>274</v>
      </c>
      <c r="DS34" s="95" t="s">
        <v>241</v>
      </c>
      <c r="DV34" s="95" t="s">
        <v>348</v>
      </c>
      <c r="DW34" s="95" t="s">
        <v>96</v>
      </c>
      <c r="DX34" s="95" t="s">
        <v>239</v>
      </c>
      <c r="EA34" s="95" t="s">
        <v>241</v>
      </c>
    </row>
    <row r="35" spans="1:131" s="95" customFormat="1">
      <c r="A35" s="53" t="s">
        <v>41</v>
      </c>
      <c r="B35" s="52">
        <v>32</v>
      </c>
      <c r="C35" s="69" t="s">
        <v>4</v>
      </c>
      <c r="D35" s="155"/>
      <c r="DI35" s="95" t="s">
        <v>97</v>
      </c>
      <c r="DJ35" s="4" t="s">
        <v>278</v>
      </c>
      <c r="DK35" s="95" t="s">
        <v>1</v>
      </c>
      <c r="DL35" s="95" t="s">
        <v>274</v>
      </c>
      <c r="DM35" s="95" t="s">
        <v>274</v>
      </c>
      <c r="DN35" s="95" t="s">
        <v>274</v>
      </c>
      <c r="DO35" s="95" t="s">
        <v>274</v>
      </c>
      <c r="DP35" s="95" t="s">
        <v>274</v>
      </c>
      <c r="DQ35" s="95" t="s">
        <v>286</v>
      </c>
      <c r="DR35" s="95" t="s">
        <v>274</v>
      </c>
      <c r="DS35" s="95" t="s">
        <v>241</v>
      </c>
      <c r="DV35" s="95" t="s">
        <v>348</v>
      </c>
      <c r="DW35" s="95" t="s">
        <v>97</v>
      </c>
      <c r="DX35" s="95" t="s">
        <v>239</v>
      </c>
      <c r="EA35" s="95" t="s">
        <v>241</v>
      </c>
    </row>
    <row r="36" spans="1:131" s="95" customFormat="1">
      <c r="A36" s="53" t="s">
        <v>66</v>
      </c>
      <c r="B36" s="52">
        <v>33</v>
      </c>
      <c r="C36" s="69" t="s">
        <v>4</v>
      </c>
      <c r="D36" s="155"/>
      <c r="DI36" s="95" t="s">
        <v>98</v>
      </c>
      <c r="DJ36" s="4" t="s">
        <v>278</v>
      </c>
      <c r="DK36" s="95" t="s">
        <v>1</v>
      </c>
      <c r="DL36" s="95" t="s">
        <v>274</v>
      </c>
      <c r="DM36" s="95" t="s">
        <v>274</v>
      </c>
      <c r="DN36" s="95" t="s">
        <v>274</v>
      </c>
      <c r="DO36" s="95" t="s">
        <v>274</v>
      </c>
      <c r="DP36" s="95" t="s">
        <v>274</v>
      </c>
      <c r="DQ36" s="95" t="s">
        <v>286</v>
      </c>
      <c r="DR36" s="95" t="s">
        <v>274</v>
      </c>
      <c r="DS36" s="95" t="s">
        <v>241</v>
      </c>
      <c r="DV36" s="95" t="s">
        <v>348</v>
      </c>
      <c r="DW36" s="95" t="s">
        <v>98</v>
      </c>
      <c r="DX36" s="95" t="s">
        <v>239</v>
      </c>
      <c r="EA36" s="95" t="s">
        <v>241</v>
      </c>
    </row>
    <row r="37" spans="1:131" s="95" customFormat="1">
      <c r="A37" s="53" t="s">
        <v>67</v>
      </c>
      <c r="B37" s="52">
        <v>34</v>
      </c>
      <c r="C37" s="69" t="s">
        <v>4</v>
      </c>
      <c r="D37" s="155"/>
      <c r="DI37" s="95" t="s">
        <v>99</v>
      </c>
      <c r="DJ37" s="4" t="s">
        <v>278</v>
      </c>
      <c r="DK37" s="95" t="s">
        <v>1</v>
      </c>
      <c r="DL37" s="95" t="s">
        <v>274</v>
      </c>
      <c r="DM37" s="95" t="s">
        <v>274</v>
      </c>
      <c r="DN37" s="95" t="s">
        <v>274</v>
      </c>
      <c r="DO37" s="95" t="s">
        <v>274</v>
      </c>
      <c r="DP37" s="95" t="s">
        <v>274</v>
      </c>
      <c r="DQ37" s="95" t="s">
        <v>286</v>
      </c>
      <c r="DR37" s="95" t="s">
        <v>274</v>
      </c>
      <c r="DS37" s="95" t="s">
        <v>241</v>
      </c>
      <c r="DV37" s="95" t="s">
        <v>348</v>
      </c>
      <c r="DW37" s="95" t="s">
        <v>99</v>
      </c>
      <c r="DX37" s="95" t="s">
        <v>239</v>
      </c>
      <c r="EA37" s="95" t="s">
        <v>241</v>
      </c>
    </row>
    <row r="38" spans="1:131" s="95" customFormat="1">
      <c r="A38" s="53" t="s">
        <v>68</v>
      </c>
      <c r="B38" s="52">
        <v>35</v>
      </c>
      <c r="C38" s="69" t="s">
        <v>4</v>
      </c>
      <c r="D38" s="155"/>
      <c r="DI38" s="95" t="s">
        <v>341</v>
      </c>
      <c r="DJ38" s="4" t="s">
        <v>278</v>
      </c>
      <c r="DK38" s="95" t="s">
        <v>1</v>
      </c>
      <c r="DL38" s="95" t="s">
        <v>274</v>
      </c>
      <c r="DM38" s="95" t="s">
        <v>274</v>
      </c>
      <c r="DN38" s="95" t="s">
        <v>274</v>
      </c>
      <c r="DO38" s="95" t="s">
        <v>274</v>
      </c>
      <c r="DP38" s="95" t="s">
        <v>274</v>
      </c>
      <c r="DQ38" s="95" t="s">
        <v>286</v>
      </c>
      <c r="DR38" s="95" t="s">
        <v>274</v>
      </c>
      <c r="DS38" s="95" t="s">
        <v>241</v>
      </c>
      <c r="DV38" s="95" t="s">
        <v>348</v>
      </c>
      <c r="DW38" s="95" t="s">
        <v>100</v>
      </c>
      <c r="DX38" s="95" t="s">
        <v>239</v>
      </c>
      <c r="EA38" s="95" t="s">
        <v>241</v>
      </c>
    </row>
    <row r="39" spans="1:131" s="95" customFormat="1" ht="13.5" thickBot="1">
      <c r="A39" s="54" t="s">
        <v>24</v>
      </c>
      <c r="B39" s="55">
        <v>36</v>
      </c>
      <c r="C39" s="70" t="s">
        <v>4</v>
      </c>
      <c r="D39" s="219"/>
      <c r="DI39" s="95" t="s">
        <v>289</v>
      </c>
      <c r="DJ39" s="4" t="s">
        <v>278</v>
      </c>
      <c r="DK39" s="95" t="s">
        <v>1</v>
      </c>
      <c r="DL39" s="95" t="s">
        <v>274</v>
      </c>
      <c r="DM39" s="95" t="s">
        <v>274</v>
      </c>
      <c r="DN39" s="95" t="s">
        <v>274</v>
      </c>
      <c r="DO39" s="95" t="s">
        <v>274</v>
      </c>
      <c r="DP39" s="95" t="s">
        <v>274</v>
      </c>
      <c r="DQ39" s="95" t="s">
        <v>286</v>
      </c>
      <c r="DR39" s="95" t="s">
        <v>274</v>
      </c>
      <c r="DS39" s="95" t="s">
        <v>241</v>
      </c>
      <c r="DV39" s="95" t="s">
        <v>348</v>
      </c>
      <c r="DW39" s="95" t="s">
        <v>24</v>
      </c>
      <c r="DX39" s="95" t="s">
        <v>239</v>
      </c>
      <c r="EA39" s="95" t="s">
        <v>241</v>
      </c>
    </row>
    <row r="40" spans="1:131" s="95" customFormat="1"/>
    <row r="41" spans="1:131" s="95" customFormat="1">
      <c r="A41" s="82"/>
      <c r="C41" s="96" t="s">
        <v>75</v>
      </c>
      <c r="D41" s="95" t="b">
        <f>+D39='Table EU-1B'!J31+'Table EU-1C and EU-1D'!J31</f>
        <v>1</v>
      </c>
    </row>
    <row r="42" spans="1:131" s="95" customFormat="1">
      <c r="A42" s="82"/>
      <c r="C42" s="96"/>
    </row>
    <row r="43" spans="1:131" s="95" customFormat="1">
      <c r="A43" s="82"/>
      <c r="C43" s="96"/>
    </row>
    <row r="44" spans="1:131" s="95" customFormat="1">
      <c r="A44" s="82"/>
      <c r="C44" s="96"/>
    </row>
  </sheetData>
  <mergeCells count="13">
    <mergeCell ref="A4:A5"/>
    <mergeCell ref="A6:A7"/>
    <mergeCell ref="A8:A9"/>
    <mergeCell ref="A10:A11"/>
    <mergeCell ref="A12:A13"/>
    <mergeCell ref="A26:A27"/>
    <mergeCell ref="A33:A34"/>
    <mergeCell ref="A14:A15"/>
    <mergeCell ref="A16:A17"/>
    <mergeCell ref="A20:A21"/>
    <mergeCell ref="A18:A19"/>
    <mergeCell ref="A22:A23"/>
    <mergeCell ref="A24:A25"/>
  </mergeCells>
  <pageMargins left="1.0236220472440944" right="3.937007874015748E-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G3"/>
  <sheetViews>
    <sheetView workbookViewId="0"/>
  </sheetViews>
  <sheetFormatPr defaultRowHeight="12.75"/>
  <cols>
    <col min="1" max="1" width="3.5703125" customWidth="1"/>
    <col min="2" max="2" width="9.140625" bestFit="1" customWidth="1"/>
    <col min="5" max="6" width="14" customWidth="1"/>
    <col min="7" max="7" width="20" customWidth="1"/>
    <col min="8" max="8" width="8.5703125" customWidth="1"/>
  </cols>
  <sheetData>
    <row r="2" spans="2:7" ht="27" thickBot="1">
      <c r="B2" s="3" t="s">
        <v>77</v>
      </c>
      <c r="C2" s="3"/>
    </row>
    <row r="3" spans="2:7" ht="147.6" customHeight="1" thickBot="1">
      <c r="B3" s="283"/>
      <c r="C3" s="284"/>
      <c r="D3" s="284"/>
      <c r="E3" s="284"/>
      <c r="F3" s="284"/>
      <c r="G3" s="285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15" sqref="B15"/>
    </sheetView>
  </sheetViews>
  <sheetFormatPr defaultColWidth="9.42578125" defaultRowHeight="15"/>
  <cols>
    <col min="1" max="2" width="27.42578125" style="109" customWidth="1"/>
    <col min="3" max="16384" width="9.42578125" style="109"/>
  </cols>
  <sheetData>
    <row r="1" spans="1:2">
      <c r="A1" s="108" t="s">
        <v>290</v>
      </c>
      <c r="B1" s="108" t="s">
        <v>291</v>
      </c>
    </row>
    <row r="2" spans="1:2">
      <c r="A2" s="110" t="s">
        <v>328</v>
      </c>
      <c r="B2" s="111" t="s">
        <v>331</v>
      </c>
    </row>
    <row r="3" spans="1:2">
      <c r="A3" s="110" t="s">
        <v>329</v>
      </c>
      <c r="B3" s="111" t="s">
        <v>331</v>
      </c>
    </row>
    <row r="4" spans="1:2">
      <c r="A4" s="110" t="s">
        <v>330</v>
      </c>
      <c r="B4" s="111" t="s">
        <v>332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21"/>
  <sheetViews>
    <sheetView workbookViewId="0">
      <selection activeCell="G3" sqref="G3"/>
    </sheetView>
  </sheetViews>
  <sheetFormatPr defaultColWidth="9.42578125" defaultRowHeight="15"/>
  <cols>
    <col min="1" max="1" width="21.5703125" style="109" bestFit="1" customWidth="1"/>
    <col min="2" max="2" width="5.42578125" style="109" bestFit="1" customWidth="1"/>
    <col min="3" max="3" width="8.5703125" style="109" bestFit="1" customWidth="1"/>
    <col min="4" max="4" width="8.42578125" style="109" bestFit="1" customWidth="1"/>
    <col min="5" max="5" width="9.42578125" style="109"/>
    <col min="6" max="6" width="19.42578125" style="109" bestFit="1" customWidth="1"/>
    <col min="7" max="7" width="11.42578125" style="109" bestFit="1" customWidth="1"/>
    <col min="8" max="16384" width="9.42578125" style="109"/>
  </cols>
  <sheetData>
    <row r="1" spans="1:7">
      <c r="A1" s="112" t="s">
        <v>292</v>
      </c>
      <c r="B1" s="112" t="s">
        <v>293</v>
      </c>
      <c r="C1" s="112" t="s">
        <v>294</v>
      </c>
      <c r="D1" s="112" t="s">
        <v>295</v>
      </c>
      <c r="E1" s="113"/>
      <c r="F1" s="112" t="s">
        <v>296</v>
      </c>
      <c r="G1" s="123" t="s">
        <v>338</v>
      </c>
    </row>
    <row r="2" spans="1:7">
      <c r="A2" s="113" t="s">
        <v>297</v>
      </c>
      <c r="B2" s="113" t="s">
        <v>298</v>
      </c>
      <c r="C2" s="113" t="s">
        <v>299</v>
      </c>
      <c r="D2" s="122" t="s">
        <v>333</v>
      </c>
      <c r="E2" s="113"/>
      <c r="F2" s="115" t="s">
        <v>300</v>
      </c>
      <c r="G2" s="123" t="s">
        <v>339</v>
      </c>
    </row>
    <row r="3" spans="1:7">
      <c r="A3" s="113" t="s">
        <v>301</v>
      </c>
      <c r="B3" s="113" t="s">
        <v>298</v>
      </c>
      <c r="C3" s="113" t="s">
        <v>299</v>
      </c>
      <c r="D3" s="113" t="s">
        <v>6</v>
      </c>
      <c r="E3" s="113"/>
      <c r="F3" s="115" t="s">
        <v>302</v>
      </c>
      <c r="G3" s="116" t="s">
        <v>303</v>
      </c>
    </row>
    <row r="4" spans="1:7">
      <c r="A4" s="113" t="s">
        <v>220</v>
      </c>
      <c r="B4" s="113" t="s">
        <v>298</v>
      </c>
      <c r="C4" s="117" t="s">
        <v>304</v>
      </c>
      <c r="D4" s="114" t="s">
        <v>305</v>
      </c>
      <c r="E4" s="113"/>
      <c r="F4" s="115" t="s">
        <v>306</v>
      </c>
      <c r="G4" s="118" t="s">
        <v>307</v>
      </c>
    </row>
    <row r="5" spans="1:7">
      <c r="A5" s="113" t="s">
        <v>221</v>
      </c>
      <c r="B5" s="113" t="s">
        <v>298</v>
      </c>
      <c r="C5" s="114" t="s">
        <v>310</v>
      </c>
      <c r="D5" s="117">
        <v>1000</v>
      </c>
      <c r="E5" s="113"/>
      <c r="F5" s="119"/>
      <c r="G5" s="120"/>
    </row>
    <row r="6" spans="1:7">
      <c r="A6" s="113" t="s">
        <v>222</v>
      </c>
      <c r="B6" s="113" t="s">
        <v>298</v>
      </c>
      <c r="C6" s="114" t="s">
        <v>310</v>
      </c>
      <c r="D6" s="117">
        <v>1001</v>
      </c>
      <c r="E6" s="113"/>
      <c r="F6" s="112"/>
      <c r="G6" s="121"/>
    </row>
    <row r="7" spans="1:7">
      <c r="A7" s="113" t="s">
        <v>223</v>
      </c>
      <c r="B7" s="113" t="s">
        <v>298</v>
      </c>
      <c r="C7" s="114" t="s">
        <v>310</v>
      </c>
      <c r="D7" s="117">
        <v>1002</v>
      </c>
      <c r="E7" s="113"/>
      <c r="F7" s="112"/>
      <c r="G7" s="121"/>
    </row>
    <row r="8" spans="1:7">
      <c r="A8" s="113" t="s">
        <v>224</v>
      </c>
      <c r="B8" s="113" t="s">
        <v>298</v>
      </c>
      <c r="C8" s="113" t="s">
        <v>308</v>
      </c>
      <c r="D8" s="117" t="s">
        <v>312</v>
      </c>
      <c r="E8" s="113"/>
      <c r="F8" s="112"/>
      <c r="G8" s="121"/>
    </row>
    <row r="9" spans="1:7">
      <c r="A9" s="113" t="s">
        <v>225</v>
      </c>
      <c r="B9" s="113" t="s">
        <v>298</v>
      </c>
      <c r="C9" s="113" t="s">
        <v>308</v>
      </c>
      <c r="D9" s="117" t="s">
        <v>313</v>
      </c>
      <c r="E9" s="113"/>
      <c r="F9" s="112"/>
      <c r="G9" s="121"/>
    </row>
    <row r="10" spans="1:7">
      <c r="A10" s="113" t="s">
        <v>226</v>
      </c>
      <c r="B10" s="113" t="s">
        <v>298</v>
      </c>
      <c r="C10" s="113" t="s">
        <v>308</v>
      </c>
      <c r="D10" s="117" t="s">
        <v>314</v>
      </c>
      <c r="E10" s="113"/>
      <c r="F10" s="112"/>
      <c r="G10" s="121"/>
    </row>
    <row r="11" spans="1:7">
      <c r="A11" s="113" t="s">
        <v>227</v>
      </c>
      <c r="B11" s="113" t="s">
        <v>298</v>
      </c>
      <c r="C11" s="113" t="s">
        <v>308</v>
      </c>
      <c r="D11" s="117" t="s">
        <v>334</v>
      </c>
      <c r="E11" s="113"/>
      <c r="F11" s="112"/>
      <c r="G11" s="121"/>
    </row>
    <row r="12" spans="1:7">
      <c r="A12" s="113" t="s">
        <v>228</v>
      </c>
      <c r="B12" s="113" t="s">
        <v>298</v>
      </c>
      <c r="C12" s="113" t="s">
        <v>308</v>
      </c>
      <c r="D12" s="117" t="s">
        <v>315</v>
      </c>
      <c r="E12" s="113"/>
      <c r="F12" s="112"/>
      <c r="G12" s="121"/>
    </row>
    <row r="13" spans="1:7">
      <c r="A13" s="113" t="s">
        <v>229</v>
      </c>
      <c r="B13" s="113" t="s">
        <v>298</v>
      </c>
      <c r="C13" s="114" t="s">
        <v>310</v>
      </c>
      <c r="D13" s="117">
        <v>1003</v>
      </c>
      <c r="E13" s="113"/>
      <c r="F13" s="112"/>
      <c r="G13" s="121"/>
    </row>
    <row r="14" spans="1:7">
      <c r="A14" s="113" t="s">
        <v>232</v>
      </c>
      <c r="B14" s="113" t="s">
        <v>298</v>
      </c>
      <c r="C14" s="117" t="s">
        <v>304</v>
      </c>
      <c r="D14" s="114" t="s">
        <v>316</v>
      </c>
      <c r="E14" s="113"/>
      <c r="F14" s="112"/>
      <c r="G14" s="121"/>
    </row>
    <row r="15" spans="1:7">
      <c r="A15" s="113" t="s">
        <v>230</v>
      </c>
      <c r="B15" s="113" t="s">
        <v>298</v>
      </c>
      <c r="C15" s="113" t="s">
        <v>308</v>
      </c>
      <c r="D15" s="117" t="s">
        <v>317</v>
      </c>
      <c r="E15" s="113"/>
      <c r="F15" s="112"/>
      <c r="G15" s="121"/>
    </row>
    <row r="16" spans="1:7">
      <c r="A16" s="113" t="s">
        <v>231</v>
      </c>
      <c r="B16" s="113" t="s">
        <v>298</v>
      </c>
      <c r="C16" s="114" t="s">
        <v>310</v>
      </c>
      <c r="D16" s="117">
        <v>1004</v>
      </c>
      <c r="E16" s="113"/>
      <c r="F16" s="112"/>
      <c r="G16" s="121"/>
    </row>
    <row r="17" spans="1:7">
      <c r="A17" s="113" t="s">
        <v>318</v>
      </c>
      <c r="B17" s="113" t="s">
        <v>319</v>
      </c>
      <c r="C17" s="113" t="s">
        <v>320</v>
      </c>
      <c r="D17" s="113"/>
      <c r="E17" s="113"/>
      <c r="F17" s="112"/>
      <c r="G17" s="121"/>
    </row>
    <row r="18" spans="1:7">
      <c r="A18" s="113" t="s">
        <v>321</v>
      </c>
      <c r="B18" s="113" t="s">
        <v>319</v>
      </c>
      <c r="C18" s="113" t="s">
        <v>320</v>
      </c>
      <c r="D18" s="113"/>
      <c r="E18" s="113"/>
      <c r="F18" s="112"/>
      <c r="G18" s="121"/>
    </row>
    <row r="19" spans="1:7">
      <c r="A19" s="113" t="s">
        <v>322</v>
      </c>
      <c r="B19" s="113" t="s">
        <v>319</v>
      </c>
      <c r="C19" s="113" t="s">
        <v>320</v>
      </c>
      <c r="D19" s="113"/>
      <c r="E19" s="113"/>
      <c r="F19" s="112"/>
      <c r="G19" s="121"/>
    </row>
    <row r="20" spans="1:7">
      <c r="A20" s="113" t="s">
        <v>323</v>
      </c>
      <c r="B20" s="113" t="s">
        <v>319</v>
      </c>
      <c r="C20" s="113" t="s">
        <v>320</v>
      </c>
      <c r="D20" s="113"/>
      <c r="E20" s="113"/>
      <c r="F20" s="112"/>
      <c r="G20" s="121"/>
    </row>
    <row r="21" spans="1:7">
      <c r="A21" s="113" t="s">
        <v>324</v>
      </c>
      <c r="B21" s="113" t="s">
        <v>319</v>
      </c>
      <c r="C21" s="113" t="s">
        <v>320</v>
      </c>
      <c r="D21" s="113"/>
      <c r="E21" s="113"/>
      <c r="F21" s="112"/>
      <c r="G21" s="12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21"/>
  <sheetViews>
    <sheetView workbookViewId="0">
      <selection activeCell="D12" sqref="D12"/>
    </sheetView>
  </sheetViews>
  <sheetFormatPr defaultColWidth="9.42578125" defaultRowHeight="15"/>
  <cols>
    <col min="1" max="1" width="21.5703125" style="109" bestFit="1" customWidth="1"/>
    <col min="2" max="2" width="5.42578125" style="109" bestFit="1" customWidth="1"/>
    <col min="3" max="3" width="8.5703125" style="109" bestFit="1" customWidth="1"/>
    <col min="4" max="4" width="8.42578125" style="109" bestFit="1" customWidth="1"/>
    <col min="5" max="5" width="9.42578125" style="109"/>
    <col min="6" max="6" width="19.42578125" style="109" bestFit="1" customWidth="1"/>
    <col min="7" max="7" width="11.42578125" style="109" bestFit="1" customWidth="1"/>
    <col min="8" max="16384" width="9.42578125" style="109"/>
  </cols>
  <sheetData>
    <row r="1" spans="1:7">
      <c r="A1" s="112" t="s">
        <v>292</v>
      </c>
      <c r="B1" s="112" t="s">
        <v>293</v>
      </c>
      <c r="C1" s="112" t="s">
        <v>294</v>
      </c>
      <c r="D1" s="112" t="s">
        <v>295</v>
      </c>
      <c r="E1" s="113"/>
      <c r="F1" s="112" t="s">
        <v>296</v>
      </c>
      <c r="G1" s="123" t="s">
        <v>336</v>
      </c>
    </row>
    <row r="2" spans="1:7">
      <c r="A2" s="113" t="s">
        <v>297</v>
      </c>
      <c r="B2" s="113" t="s">
        <v>298</v>
      </c>
      <c r="C2" s="113" t="s">
        <v>299</v>
      </c>
      <c r="D2" s="122" t="s">
        <v>333</v>
      </c>
      <c r="E2" s="113"/>
      <c r="F2" s="115" t="s">
        <v>300</v>
      </c>
      <c r="G2" s="123" t="s">
        <v>337</v>
      </c>
    </row>
    <row r="3" spans="1:7">
      <c r="A3" s="113" t="s">
        <v>301</v>
      </c>
      <c r="B3" s="113" t="s">
        <v>298</v>
      </c>
      <c r="C3" s="113" t="s">
        <v>299</v>
      </c>
      <c r="D3" s="113" t="s">
        <v>6</v>
      </c>
      <c r="E3" s="113"/>
      <c r="F3" s="115" t="s">
        <v>302</v>
      </c>
      <c r="G3" s="116" t="s">
        <v>303</v>
      </c>
    </row>
    <row r="4" spans="1:7">
      <c r="A4" s="113" t="s">
        <v>220</v>
      </c>
      <c r="B4" s="113" t="s">
        <v>298</v>
      </c>
      <c r="C4" s="117" t="s">
        <v>304</v>
      </c>
      <c r="D4" s="114" t="s">
        <v>305</v>
      </c>
      <c r="E4" s="113"/>
      <c r="F4" s="115" t="s">
        <v>306</v>
      </c>
      <c r="G4" s="118" t="s">
        <v>307</v>
      </c>
    </row>
    <row r="5" spans="1:7">
      <c r="A5" s="113" t="s">
        <v>221</v>
      </c>
      <c r="B5" s="113" t="s">
        <v>298</v>
      </c>
      <c r="C5" s="113" t="s">
        <v>308</v>
      </c>
      <c r="D5" s="117" t="s">
        <v>309</v>
      </c>
      <c r="E5" s="113"/>
      <c r="F5" s="119"/>
      <c r="G5" s="120"/>
    </row>
    <row r="6" spans="1:7">
      <c r="A6" s="113" t="s">
        <v>222</v>
      </c>
      <c r="B6" s="113" t="s">
        <v>298</v>
      </c>
      <c r="C6" s="113" t="s">
        <v>308</v>
      </c>
      <c r="D6" s="117" t="s">
        <v>325</v>
      </c>
      <c r="E6" s="113"/>
      <c r="F6" s="112"/>
      <c r="G6" s="121"/>
    </row>
    <row r="7" spans="1:7">
      <c r="A7" s="113" t="s">
        <v>223</v>
      </c>
      <c r="B7" s="113" t="s">
        <v>298</v>
      </c>
      <c r="C7" s="113" t="s">
        <v>308</v>
      </c>
      <c r="D7" s="117" t="s">
        <v>311</v>
      </c>
      <c r="E7" s="113"/>
      <c r="F7" s="112"/>
      <c r="G7" s="121"/>
    </row>
    <row r="8" spans="1:7">
      <c r="A8" s="113" t="s">
        <v>224</v>
      </c>
      <c r="B8" s="113" t="s">
        <v>298</v>
      </c>
      <c r="C8" s="113" t="s">
        <v>308</v>
      </c>
      <c r="D8" s="117" t="s">
        <v>312</v>
      </c>
      <c r="E8" s="113"/>
      <c r="F8" s="112"/>
      <c r="G8" s="121"/>
    </row>
    <row r="9" spans="1:7">
      <c r="A9" s="113" t="s">
        <v>225</v>
      </c>
      <c r="B9" s="113" t="s">
        <v>298</v>
      </c>
      <c r="C9" s="113" t="s">
        <v>308</v>
      </c>
      <c r="D9" s="117" t="s">
        <v>334</v>
      </c>
      <c r="E9" s="113"/>
      <c r="F9" s="112"/>
      <c r="G9" s="121"/>
    </row>
    <row r="10" spans="1:7">
      <c r="A10" s="113" t="s">
        <v>226</v>
      </c>
      <c r="B10" s="113" t="s">
        <v>298</v>
      </c>
      <c r="C10" s="113" t="s">
        <v>308</v>
      </c>
      <c r="D10" s="117" t="s">
        <v>314</v>
      </c>
      <c r="E10" s="113"/>
      <c r="F10" s="112"/>
      <c r="G10" s="121"/>
    </row>
    <row r="11" spans="1:7">
      <c r="A11" s="113" t="s">
        <v>227</v>
      </c>
      <c r="B11" s="113" t="s">
        <v>298</v>
      </c>
      <c r="C11" s="113" t="s">
        <v>308</v>
      </c>
      <c r="D11" s="124" t="s">
        <v>334</v>
      </c>
      <c r="E11" s="113"/>
      <c r="F11" s="112"/>
      <c r="G11" s="121"/>
    </row>
    <row r="12" spans="1:7">
      <c r="A12" s="113" t="s">
        <v>228</v>
      </c>
      <c r="B12" s="113" t="s">
        <v>298</v>
      </c>
      <c r="C12" s="113" t="s">
        <v>308</v>
      </c>
      <c r="D12" s="117" t="s">
        <v>315</v>
      </c>
      <c r="E12" s="113"/>
      <c r="F12" s="112"/>
      <c r="G12" s="121"/>
    </row>
    <row r="13" spans="1:7">
      <c r="A13" s="113" t="s">
        <v>229</v>
      </c>
      <c r="B13" s="113" t="s">
        <v>298</v>
      </c>
      <c r="C13" s="113" t="s">
        <v>308</v>
      </c>
      <c r="D13" s="117" t="s">
        <v>326</v>
      </c>
      <c r="E13" s="113"/>
      <c r="F13" s="112"/>
      <c r="G13" s="121"/>
    </row>
    <row r="14" spans="1:7">
      <c r="A14" s="113" t="s">
        <v>232</v>
      </c>
      <c r="B14" s="113" t="s">
        <v>298</v>
      </c>
      <c r="C14" s="117" t="s">
        <v>304</v>
      </c>
      <c r="D14" s="114" t="s">
        <v>316</v>
      </c>
      <c r="E14" s="113"/>
      <c r="F14" s="112"/>
      <c r="G14" s="121"/>
    </row>
    <row r="15" spans="1:7">
      <c r="A15" s="113" t="s">
        <v>230</v>
      </c>
      <c r="B15" s="113" t="s">
        <v>298</v>
      </c>
      <c r="C15" s="113" t="s">
        <v>308</v>
      </c>
      <c r="D15" s="117" t="s">
        <v>317</v>
      </c>
      <c r="E15" s="113"/>
      <c r="F15" s="112"/>
      <c r="G15" s="121"/>
    </row>
    <row r="16" spans="1:7">
      <c r="A16" s="113" t="s">
        <v>231</v>
      </c>
      <c r="B16" s="113" t="s">
        <v>298</v>
      </c>
      <c r="C16" s="113" t="s">
        <v>308</v>
      </c>
      <c r="D16" s="117" t="s">
        <v>327</v>
      </c>
      <c r="E16" s="113"/>
      <c r="F16" s="112"/>
      <c r="G16" s="121"/>
    </row>
    <row r="17" spans="1:7">
      <c r="A17" s="113" t="s">
        <v>318</v>
      </c>
      <c r="B17" s="113" t="s">
        <v>319</v>
      </c>
      <c r="C17" s="113" t="s">
        <v>320</v>
      </c>
      <c r="D17" s="113"/>
      <c r="E17" s="113"/>
      <c r="F17" s="112"/>
      <c r="G17" s="121"/>
    </row>
    <row r="18" spans="1:7">
      <c r="A18" s="113" t="s">
        <v>321</v>
      </c>
      <c r="B18" s="113" t="s">
        <v>319</v>
      </c>
      <c r="C18" s="113" t="s">
        <v>320</v>
      </c>
      <c r="D18" s="113"/>
      <c r="E18" s="113"/>
      <c r="F18" s="112"/>
      <c r="G18" s="121"/>
    </row>
    <row r="19" spans="1:7">
      <c r="A19" s="113" t="s">
        <v>322</v>
      </c>
      <c r="B19" s="113" t="s">
        <v>319</v>
      </c>
      <c r="C19" s="113" t="s">
        <v>320</v>
      </c>
      <c r="D19" s="113"/>
      <c r="E19" s="113"/>
      <c r="F19" s="112"/>
      <c r="G19" s="121"/>
    </row>
    <row r="20" spans="1:7">
      <c r="A20" s="113" t="s">
        <v>323</v>
      </c>
      <c r="B20" s="113" t="s">
        <v>319</v>
      </c>
      <c r="C20" s="113" t="s">
        <v>320</v>
      </c>
      <c r="D20" s="113"/>
      <c r="E20" s="113"/>
      <c r="F20" s="112"/>
      <c r="G20" s="121"/>
    </row>
    <row r="21" spans="1:7">
      <c r="A21" s="113" t="s">
        <v>324</v>
      </c>
      <c r="B21" s="113" t="s">
        <v>319</v>
      </c>
      <c r="C21" s="113" t="s">
        <v>320</v>
      </c>
      <c r="D21" s="113"/>
      <c r="E21" s="113"/>
      <c r="F21" s="112"/>
      <c r="G21" s="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EU-1A</vt:lpstr>
      <vt:lpstr>Table EU-1B</vt:lpstr>
      <vt:lpstr>Table EU-1C and EU-1D</vt:lpstr>
      <vt:lpstr>Table EU-2</vt:lpstr>
      <vt:lpstr>Remarks</vt:lpstr>
      <vt:lpstr>Parameter_mapping</vt:lpstr>
      <vt:lpstr>Parameters1</vt:lpstr>
      <vt:lpstr>Parameters2</vt:lpstr>
      <vt:lpstr>'Table EU-1B'!Print_Area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2021-02-22T12:08:36Z</dcterms:created>
  <dcterms:modified xsi:type="dcterms:W3CDTF">2023-10-27T11:34:11Z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2023-10-27T10:55:28Z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ef6aa886-8dff-445e-831d-c4191f57836a</vt:lpwstr>
  </property>
  <property fmtid="{D5CDD505-2E9C-101B-9397-08002B2CF9AE}" pid="8" name="MSIP_Label_6bd9ddd1-4d20-43f6-abfa-fc3c07406f94_ContentBits">
    <vt:lpwstr>0</vt:lpwstr>
  </property>
</Properties>
</file>