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/>
  <mc:AlternateContent xmlns:mc="http://schemas.openxmlformats.org/markup-compatibility/2006">
    <mc:Choice Requires="x15">
      <x15ac:absPath xmlns:x15ac="http://schemas.microsoft.com/office/spreadsheetml/2010/11/ac" url="X:\MSD\ValstsFinansuDala\!ApmainasFaili\!!EDP\!!!EDP misijas\!2017\Atbildes Eirostatam\"/>
    </mc:Choice>
  </mc:AlternateContent>
  <bookViews>
    <workbookView xWindow="0" yWindow="0" windowWidth="28800" windowHeight="18000" tabRatio="500"/>
  </bookViews>
  <sheets>
    <sheet name="Comparison" sheetId="2" r:id="rId1"/>
    <sheet name="NACE 2" sheetId="1" r:id="rId2"/>
    <sheet name="S1311-reclassified" sheetId="3" r:id="rId3"/>
    <sheet name="S1313-reclassiefied" sheetId="4" r:id="rId4"/>
    <sheet name="S1311 bud instit" sheetId="5" r:id="rId5"/>
    <sheet name="S1313 bud instit" sheetId="6" r:id="rId6"/>
    <sheet name="S1314 bud instit" sheetId="7" r:id="rId7"/>
  </sheets>
  <definedNames>
    <definedName name="_xlnm._FilterDatabase" localSheetId="4" hidden="1">'S1311 bud instit'!$B$2:$G$262</definedName>
    <definedName name="_xlnm._FilterDatabase" localSheetId="2" hidden="1">'S1311-reclassified'!$A$2:$O$2</definedName>
    <definedName name="_xlnm._FilterDatabase" localSheetId="5" hidden="1">'S1313 bud instit'!$B$2:$G$887</definedName>
    <definedName name="_xlnm.Print_Area" localSheetId="0">Comparison!$B$1:$K$19</definedName>
    <definedName name="_xlnm.Print_Area" localSheetId="1">'NACE 2'!$A$2:$K$101</definedName>
    <definedName name="_xlnm.Print_Area" localSheetId="4">'S1311 bud instit'!$A$1:$H$256</definedName>
    <definedName name="_xlnm.Print_Area" localSheetId="2">'S1311-reclassified'!$B$1:$G$53</definedName>
    <definedName name="_xlnm.Print_Area" localSheetId="5">'S1313 bud instit'!$A$1:$H$874</definedName>
    <definedName name="_xlnm.Print_Titles" localSheetId="1">'NACE 2'!$4:$4</definedName>
    <definedName name="_xlnm.Print_Titles" localSheetId="4">'S1311 bud instit'!$2:$2</definedName>
    <definedName name="_xlnm.Print_Titles" localSheetId="5">'S1313 bud instit'!$2:$2</definedName>
    <definedName name="_xlnm.Print_Titles" localSheetId="3">'S1313-reclassiefied'!$2:$2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11" i="1"/>
  <c r="I15" i="1"/>
  <c r="I30" i="1"/>
  <c r="I40" i="1"/>
  <c r="I23" i="1"/>
  <c r="I26" i="1"/>
  <c r="I48" i="1"/>
  <c r="K5" i="1"/>
  <c r="K11" i="1"/>
  <c r="K15" i="1"/>
  <c r="K19" i="1"/>
  <c r="K21" i="1"/>
  <c r="K23" i="1"/>
  <c r="K26" i="1"/>
  <c r="K28" i="1"/>
  <c r="K30" i="1"/>
  <c r="K35" i="1"/>
  <c r="K40" i="1"/>
  <c r="K44" i="1"/>
  <c r="K46" i="1"/>
  <c r="K48" i="1"/>
  <c r="J5" i="1"/>
  <c r="J11" i="1"/>
  <c r="J15" i="1"/>
  <c r="J19" i="1"/>
  <c r="J21" i="1"/>
  <c r="J23" i="1"/>
  <c r="J26" i="1"/>
  <c r="J28" i="1"/>
  <c r="J30" i="1"/>
  <c r="J35" i="1"/>
  <c r="J40" i="1"/>
  <c r="J44" i="1"/>
  <c r="J46" i="1"/>
  <c r="J48" i="1"/>
  <c r="J49" i="1"/>
  <c r="J54" i="1"/>
  <c r="J59" i="1"/>
  <c r="J65" i="1"/>
  <c r="J69" i="1"/>
  <c r="J72" i="1"/>
  <c r="J74" i="1"/>
  <c r="J79" i="1"/>
  <c r="J81" i="1"/>
  <c r="J85" i="1"/>
  <c r="J89" i="1"/>
  <c r="J91" i="1"/>
  <c r="J93" i="1"/>
  <c r="J95" i="1"/>
  <c r="J97" i="1"/>
  <c r="J101" i="1"/>
  <c r="K98" i="1"/>
  <c r="J10" i="2"/>
  <c r="K10" i="2"/>
  <c r="J15" i="2"/>
  <c r="J17" i="2"/>
  <c r="K15" i="2"/>
  <c r="K17" i="2"/>
  <c r="K12" i="2"/>
  <c r="K49" i="1"/>
  <c r="K54" i="1"/>
  <c r="K59" i="1"/>
  <c r="K65" i="1"/>
  <c r="K69" i="1"/>
  <c r="K72" i="1"/>
  <c r="K74" i="1"/>
  <c r="K79" i="1"/>
  <c r="K81" i="1"/>
  <c r="K85" i="1"/>
  <c r="K89" i="1"/>
  <c r="K91" i="1"/>
  <c r="K93" i="1"/>
  <c r="K95" i="1"/>
  <c r="K97" i="1"/>
  <c r="K101" i="1"/>
  <c r="J12" i="2"/>
  <c r="J19" i="2"/>
  <c r="K19" i="2"/>
  <c r="I85" i="1"/>
  <c r="I69" i="1"/>
  <c r="I81" i="1"/>
  <c r="I79" i="1"/>
  <c r="I74" i="1"/>
  <c r="I89" i="1"/>
  <c r="I72" i="1"/>
  <c r="I91" i="1"/>
  <c r="I93" i="1"/>
  <c r="I95" i="1"/>
  <c r="I65" i="1"/>
  <c r="I59" i="1"/>
  <c r="I54" i="1"/>
  <c r="I49" i="1"/>
  <c r="E11" i="1"/>
  <c r="F11" i="1"/>
  <c r="G11" i="1"/>
  <c r="H11" i="1"/>
  <c r="E5" i="1"/>
  <c r="F5" i="1"/>
  <c r="G5" i="1"/>
  <c r="H5" i="1"/>
  <c r="I15" i="2"/>
  <c r="I17" i="2"/>
  <c r="H15" i="2"/>
  <c r="H17" i="2"/>
  <c r="G15" i="2"/>
  <c r="G17" i="2"/>
  <c r="F15" i="2"/>
  <c r="F17" i="2"/>
  <c r="E15" i="2"/>
  <c r="E17" i="2"/>
  <c r="G10" i="2"/>
  <c r="G12" i="2"/>
  <c r="I10" i="2"/>
  <c r="I12" i="2"/>
  <c r="H10" i="2"/>
  <c r="H12" i="2"/>
  <c r="F10" i="2"/>
  <c r="F12" i="2"/>
  <c r="E10" i="2"/>
  <c r="E12" i="2"/>
  <c r="F19" i="2"/>
  <c r="I97" i="1"/>
  <c r="E19" i="2"/>
  <c r="G19" i="2"/>
  <c r="H19" i="2"/>
  <c r="I19" i="2"/>
  <c r="I101" i="1"/>
</calcChain>
</file>

<file path=xl/comments1.xml><?xml version="1.0" encoding="utf-8"?>
<comments xmlns="http://schemas.openxmlformats.org/spreadsheetml/2006/main">
  <authors>
    <author>Vija Veidemane</author>
  </authors>
  <commentList>
    <comment ref="D80" authorId="0" shapeId="0">
      <text>
        <r>
          <rPr>
            <b/>
            <sz val="9"/>
            <color indexed="81"/>
            <rFont val="Tahoma"/>
            <family val="2"/>
            <charset val="186"/>
          </rPr>
          <t>Vija Veidemane:</t>
        </r>
        <r>
          <rPr>
            <sz val="9"/>
            <color indexed="81"/>
            <rFont val="Tahoma"/>
            <family val="2"/>
            <charset val="186"/>
          </rPr>
          <t xml:space="preserve">
No 1.01.2014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  <charset val="186"/>
          </rPr>
          <t>Vija Veidemane:</t>
        </r>
        <r>
          <rPr>
            <sz val="9"/>
            <color indexed="81"/>
            <rFont val="Tahoma"/>
            <family val="2"/>
            <charset val="186"/>
          </rPr>
          <t xml:space="preserve">
No 14.07.2014</t>
        </r>
      </text>
    </comment>
  </commentList>
</comments>
</file>

<file path=xl/sharedStrings.xml><?xml version="1.0" encoding="utf-8"?>
<sst xmlns="http://schemas.openxmlformats.org/spreadsheetml/2006/main" count="3517" uniqueCount="1719">
  <si>
    <t>Register of General government units by Subsector and by NACE</t>
  </si>
  <si>
    <t>Sector</t>
  </si>
  <si>
    <t xml:space="preserve">NACE </t>
  </si>
  <si>
    <t>Name</t>
  </si>
  <si>
    <t>O</t>
  </si>
  <si>
    <t>PUBLIC ADMINISTRATION AND DEFENCE</t>
  </si>
  <si>
    <t>Administration of the State and the economic and social policy of the community</t>
  </si>
  <si>
    <t>Regulation of the activities of providing health care, education, cultural services and other social services, excluding social security</t>
  </si>
  <si>
    <t>Regulation of and contribution to more efficient operation of businesses</t>
  </si>
  <si>
    <t>Provision of services to the community as a whole</t>
  </si>
  <si>
    <t>P</t>
  </si>
  <si>
    <t>EDUCATION</t>
  </si>
  <si>
    <t>Secondary education</t>
  </si>
  <si>
    <t>Higher education</t>
  </si>
  <si>
    <t>Other education</t>
  </si>
  <si>
    <t>Q</t>
  </si>
  <si>
    <t>HUMAN HEALTH AND SOCIAL WORK ACTIVITIES</t>
  </si>
  <si>
    <t>Human health activities</t>
  </si>
  <si>
    <t>Residential care activities</t>
  </si>
  <si>
    <t>Social work activities without accommodation</t>
  </si>
  <si>
    <t>A</t>
  </si>
  <si>
    <t>AGRICULTURE, FORESTRYAND FISHING</t>
  </si>
  <si>
    <t>02</t>
  </si>
  <si>
    <t>Forestry and logging</t>
  </si>
  <si>
    <t>H</t>
  </si>
  <si>
    <t>TRANSPORTATION AND STORAGE</t>
  </si>
  <si>
    <t>Land transport and transport via pipelines</t>
  </si>
  <si>
    <t>J</t>
  </si>
  <si>
    <t>INFORMATION AND COMMUNICATION</t>
  </si>
  <si>
    <t>Programming and broadcasting activities</t>
  </si>
  <si>
    <t>Information service activities</t>
  </si>
  <si>
    <t>L</t>
  </si>
  <si>
    <t>REAL ESTATE ACTIVITIES</t>
  </si>
  <si>
    <t>Real estate activities</t>
  </si>
  <si>
    <t>M</t>
  </si>
  <si>
    <t>PROFESSIONAL, SCIENTIFIC AND TECHNICAL ACTIVITIES</t>
  </si>
  <si>
    <t>Legal and accounting activities</t>
  </si>
  <si>
    <t>Architectural and engineering activities; technical testing and analysis</t>
  </si>
  <si>
    <t>Scientific research and development</t>
  </si>
  <si>
    <t>Other professional, scientific and technical activities</t>
  </si>
  <si>
    <t>N</t>
  </si>
  <si>
    <t>ADMINISTRATIVE AND SUPPORT SERVICE ACTIVITIES</t>
  </si>
  <si>
    <t>Rental and leasing activities</t>
  </si>
  <si>
    <t>Security and investigation activities</t>
  </si>
  <si>
    <t>Services to buildings and landscape activities</t>
  </si>
  <si>
    <t>Office administrative, office support and other business suport activities</t>
  </si>
  <si>
    <t>R</t>
  </si>
  <si>
    <t>ARTS, ENTERTAINMENT AND RECREATION</t>
  </si>
  <si>
    <t>Creative, arts and entertainment activities</t>
  </si>
  <si>
    <t>Libraries, archives, museums and other cultural activities</t>
  </si>
  <si>
    <t>Sports activities and amusement and recreation activities</t>
  </si>
  <si>
    <t>S</t>
  </si>
  <si>
    <t>OTHER SERVICE ACTIVITIES</t>
  </si>
  <si>
    <t>Activities of membership organisations</t>
  </si>
  <si>
    <t>U</t>
  </si>
  <si>
    <t>ACTIVITIES OF EXTRATERRITORIAL ORGANISATIONS AND BODIES</t>
  </si>
  <si>
    <t>Activities of extraterritorial organisations and bodies</t>
  </si>
  <si>
    <t>Total</t>
  </si>
  <si>
    <t>CENTRAL GOVERNMENT TOTAL</t>
  </si>
  <si>
    <t>General public administration activities</t>
  </si>
  <si>
    <t>Pre-primaryeducation</t>
  </si>
  <si>
    <t>Primary education</t>
  </si>
  <si>
    <t>Hospital activities</t>
  </si>
  <si>
    <t>Medical and dental practice activities</t>
  </si>
  <si>
    <t>Other human health activities</t>
  </si>
  <si>
    <t>Travel agency, tour operator reservation service and related activities</t>
  </si>
  <si>
    <t>D</t>
  </si>
  <si>
    <t>ELECTRICIT Y, GAS, STEAM AND AIR CONDITIONING SUPPLY</t>
  </si>
  <si>
    <t>Electricity, gas, steam and air conditioning supply</t>
  </si>
  <si>
    <t>Motion picture, video and television programme production, sound recording and music publishing activities</t>
  </si>
  <si>
    <t>Telecommunications</t>
  </si>
  <si>
    <t>E</t>
  </si>
  <si>
    <t>WATER SUPPLY;SEWERAGE, WASTE MANAGEMENT AND REMEDIATION ACTIVITIES</t>
  </si>
  <si>
    <t>Water collection, treatment and supply</t>
  </si>
  <si>
    <t>Sewerage</t>
  </si>
  <si>
    <t>Waste collection, treatment and disposal activities; materials recovery</t>
  </si>
  <si>
    <t>03</t>
  </si>
  <si>
    <t>Fishing and aquaculture</t>
  </si>
  <si>
    <t>F</t>
  </si>
  <si>
    <t>CONSTRUCTION</t>
  </si>
  <si>
    <t>Specialised construction activities</t>
  </si>
  <si>
    <t>Other personal service activities</t>
  </si>
  <si>
    <t>LOCAL GOVERNMENT TOTAL</t>
  </si>
  <si>
    <t>PUBLIC ADMINISTRATION AND DEFENCE; COMPULSORY SOCIAL SECURITY</t>
  </si>
  <si>
    <t>Compulsory social security activities</t>
  </si>
  <si>
    <t>SOCIAL SECURITY FUND TOTAL</t>
  </si>
  <si>
    <t>TOTAL</t>
  </si>
  <si>
    <t>GENERAL GOVERNMENT TOTAL</t>
  </si>
  <si>
    <t>Please provide an exhaustive list of units separately for each subsector split by NACE codes (except for large groups of small units,  having the same characteristics/nature (e.g. municipalities, schools, universities, hospitals, NPIs - see below)</t>
  </si>
  <si>
    <t>For the large groups of small units (as defined above), please indicate just a name of the group (e.g. municipalities) and provide, in the related column, number of units included in the group</t>
  </si>
  <si>
    <t>Summary lines are to be added/removed according to needs</t>
  </si>
  <si>
    <t>Specify Number of units in summary lines (grey)</t>
  </si>
  <si>
    <t>National classification code</t>
  </si>
  <si>
    <t>ESA code</t>
  </si>
  <si>
    <t>31.31.2012</t>
  </si>
  <si>
    <t>Ministries and central institutions</t>
  </si>
  <si>
    <t>S.1311</t>
  </si>
  <si>
    <t>Ministries and central subordinated institutions</t>
  </si>
  <si>
    <t>Government entities non-financed by budget</t>
  </si>
  <si>
    <t>Derived public persons</t>
  </si>
  <si>
    <t>Public foundation</t>
  </si>
  <si>
    <t>Total CG budgetary institutions</t>
  </si>
  <si>
    <t>Reclassified enterprises to CG sector</t>
  </si>
  <si>
    <t>Local government</t>
  </si>
  <si>
    <t>S.1313</t>
  </si>
  <si>
    <t>Local government subordinated institutions</t>
  </si>
  <si>
    <t>Reclassified enterprises to LG sector</t>
  </si>
  <si>
    <t>S.1314</t>
  </si>
  <si>
    <t>S.13</t>
  </si>
  <si>
    <t>'LATVIJAS RADIO' valsts SIA</t>
  </si>
  <si>
    <t>6010</t>
  </si>
  <si>
    <t/>
  </si>
  <si>
    <t>'VAIVARI' Nacionālais rehabilitācijas centrs, valsts SIA</t>
  </si>
  <si>
    <t>8610</t>
  </si>
  <si>
    <t>9311</t>
  </si>
  <si>
    <t>'REVERTA' AS</t>
  </si>
  <si>
    <t>'CEĻU SATIKSMES DROŠĪBAS DIREKCIJA' valsts AS</t>
  </si>
  <si>
    <t>8424</t>
  </si>
  <si>
    <t>'STRAUPES NARKOLOĢISKĀ SLIMNĪCA' valsts SIA</t>
  </si>
  <si>
    <t>'PIEJŪRAS SLIMNĪCA' valsts SIA</t>
  </si>
  <si>
    <t>'LATVIJAS LEĻĻU TEĀTRIS' valsts SIA</t>
  </si>
  <si>
    <t>9001</t>
  </si>
  <si>
    <t>'AUTOTRANSPORTA DIREKCIJA' valsts SIA</t>
  </si>
  <si>
    <t>8413</t>
  </si>
  <si>
    <t>'BIĶERNIEKI' veselības centrs, SIA</t>
  </si>
  <si>
    <t>8621</t>
  </si>
  <si>
    <t>'AKNĪSTES PSIHONEIROLOĢISKĀ SLIMNĪCA' valsts SIA</t>
  </si>
  <si>
    <t>'IEKŠLIETU MINISTRIJAS POLIKLĪNIKA' valsts SIA</t>
  </si>
  <si>
    <t>'AINAŽI' bērnu psihoneiroloģiskā slimnīca, valsts SIA</t>
  </si>
  <si>
    <t>'BULDURU DĀRZKOPĪBAS VIDUSSKOLA' valsts SIA</t>
  </si>
  <si>
    <t>8532</t>
  </si>
  <si>
    <t>'PAULA STRADIŅA KLĪNISKĀ UNIVERSITĀTES SLIMNĪCA' valsts SIA</t>
  </si>
  <si>
    <t>'LATVIJAS KONCERTI' valsts SIA</t>
  </si>
  <si>
    <t>'LATVIJAS PROVES BIROJS' valsts SIA</t>
  </si>
  <si>
    <t>7120</t>
  </si>
  <si>
    <t>'LIEPĀJAS SIMFONISKAIS ORĶESTRIS' valsts SIA</t>
  </si>
  <si>
    <t>'STANDARTIZĀCIJAS, AKREDITĀCIJAS UN METROLOĢIJAS CENTRS' SIA</t>
  </si>
  <si>
    <t>7740</t>
  </si>
  <si>
    <t>'BĒRNU KLĪNISKĀ UNIVERSITĀTES SLIMNĪCA' valsts SIA</t>
  </si>
  <si>
    <t>'DAUGAVPILS TEĀTRIS' valsts SIA</t>
  </si>
  <si>
    <t>'LATVIJAS AUTOCEĻU UZTURĒTĀJS' AS</t>
  </si>
  <si>
    <t>8129</t>
  </si>
  <si>
    <t>'RĪGAS TŪRISMA UN RADOŠĀS INDUSTRIJAS TEHNIKUMS' valsts SIA</t>
  </si>
  <si>
    <t>'MIHAILA ČEHOVA RĪGAS KRIEVU TEĀTRIS' valsts SIA</t>
  </si>
  <si>
    <t>'RĪGAS PSIHIATRIJAS UN NARKOLOĢIJAS CENTRS' valsts SIA</t>
  </si>
  <si>
    <t>'LATVIJA' Valsts Akadēmiskais koris, valsts SIA</t>
  </si>
  <si>
    <t>'TRAUMATOLOĢIJAS UN ORTOPĒDIJAS SLIMNĪCA' valsts SIA</t>
  </si>
  <si>
    <t>'PRIVATIZĀCIJAS AĢENTŪRA' valsts AS</t>
  </si>
  <si>
    <t>8411</t>
  </si>
  <si>
    <t>'LATVIJAS TELEVĪZIJA' valsts SIA</t>
  </si>
  <si>
    <t>6020</t>
  </si>
  <si>
    <t>'VALMIERAS DRĀMAS TEĀTRIS' valsts SIA</t>
  </si>
  <si>
    <t>6831</t>
  </si>
  <si>
    <t>'PASAŽIERU VILCIENS' AS</t>
  </si>
  <si>
    <t>4910</t>
  </si>
  <si>
    <t>'ĢINTERMUIŽA' slimnīca, valsts SIA</t>
  </si>
  <si>
    <t>'DAUGAVPILS PSIHONEIROLOĢISKĀ SLIMNĪCA' valsts SIA</t>
  </si>
  <si>
    <t>'LATVIJAS VALSTS CEĻI' valsts AS</t>
  </si>
  <si>
    <t>'LATVIJAS NACIONĀLAIS TEĀTRIS' valsts SIA</t>
  </si>
  <si>
    <t>'LATVIJAS NACIONĀLAIS SIMFONISKAIS ORĶESTRIS' valsts SIA</t>
  </si>
  <si>
    <t>'STRENČU PSIHONEIROLOĢISKĀ SLIMNĪCA' valsts SIA</t>
  </si>
  <si>
    <t>'VESELĪBAS APRŪPES NEKUSTAMIE ĪPAŠUMI' SIA</t>
  </si>
  <si>
    <t>'LATVIJAS VIDES, ĢEOLOĢIJAS UN METEOROLOĢIJAS CENTRS' valsts SIA</t>
  </si>
  <si>
    <t>7490</t>
  </si>
  <si>
    <t>'ZEMKOPĪBAS MINISTRIJAS NEKUSTAMIE ĪPAŠUMI' valsts SIA</t>
  </si>
  <si>
    <t>6820</t>
  </si>
  <si>
    <t>'RĪGAS AUSTRUMU KLĪNISKĀ UNIVERSITĀTES SLIMNĪCA' SIA</t>
  </si>
  <si>
    <t>8690</t>
  </si>
  <si>
    <t>'SALDUS MEDICĪNAS CENTRS' SIA</t>
  </si>
  <si>
    <t>'REHABILITĀCIJAS CENTRS "RĀZNA"' SIA</t>
  </si>
  <si>
    <t>'AIZKRAUKLES SLIMNĪCA' SIA</t>
  </si>
  <si>
    <t>'RĪGAS DZEMDĪBU NAMS' Rīgas pašvaldības SIA</t>
  </si>
  <si>
    <t>'TĒRVETE' rehabilitācijas centrs, SIA</t>
  </si>
  <si>
    <t>'JELGAVAS PILSĒTAS SLIMNĪCA' SIA</t>
  </si>
  <si>
    <t>'PREIĻU SLIMNĪCA' SIA</t>
  </si>
  <si>
    <t>'VIDZEMES SLIMNĪCA' SIA</t>
  </si>
  <si>
    <t>'ZIEMEĻKURZEMES REĢIONĀLĀ SLIMNĪCA' SIA</t>
  </si>
  <si>
    <t>'RĪGAS NACIONĀLAIS ZOOLOĢISKAIS DĀRZS' pašvaldības SIA</t>
  </si>
  <si>
    <t>9104</t>
  </si>
  <si>
    <t>'KRIMULDAS DOKTORĀTS' SIA</t>
  </si>
  <si>
    <t>'AUCES SLIMNĪCA' pašvaldības SIA</t>
  </si>
  <si>
    <t>'PRIEKULES SLIMNĪCA' SIA</t>
  </si>
  <si>
    <t>'LĪGATNE' rehabilitācijas centrs, SIA</t>
  </si>
  <si>
    <t>'OGRES RAJONA SLIMNĪCA' SIA</t>
  </si>
  <si>
    <t>'KULDĪGAS SLIMNĪCA' SIA</t>
  </si>
  <si>
    <t>'RĪGAS 2. SLIMNĪCA' Rīgas pašvaldības SIA</t>
  </si>
  <si>
    <t>'JŪRMALAS SLIMNĪCA' SIA</t>
  </si>
  <si>
    <t>'MAZSALACAS SLIMNĪCA' SIA</t>
  </si>
  <si>
    <t>'KĀRSAVAS SLIMNĪCA' SIA</t>
  </si>
  <si>
    <t>'VENTSPILS POLIKLĪNIKA' pašvaldības SIA</t>
  </si>
  <si>
    <t>'JAUNPIEBALGAS PAŠVALDĪBAS AMBULANCE' SIA</t>
  </si>
  <si>
    <t>8623</t>
  </si>
  <si>
    <t>'LIEPĀJAS REĢIONA TŪRISMA INFORMĀCIJAS BIROJS' SIA</t>
  </si>
  <si>
    <t>7990</t>
  </si>
  <si>
    <t>'JĒKABPILS REĢIONĀLĀ SLIMNĪCA' SIA</t>
  </si>
  <si>
    <t>'VARAKĻĀNU VESELĪBAS APRŪPES CENTRS' SIA</t>
  </si>
  <si>
    <t>'SAULKRASTU SLIMNĪCA' pašvaldības SIA</t>
  </si>
  <si>
    <t>'VANGAŽU AMBULANCE' pašvaldības SIA</t>
  </si>
  <si>
    <t>'SARKANĀ KRUSTA SMILTENES SLIMNĪCA' SIA</t>
  </si>
  <si>
    <t>'LIEPĀJAS OLIMPISKAIS CENTRS' SIA</t>
  </si>
  <si>
    <t>9312</t>
  </si>
  <si>
    <t>'RĒZEKNES SLIMNĪCA' SIA</t>
  </si>
  <si>
    <t>'ZEMGALES VESELĪBAS CENTRS' SIA</t>
  </si>
  <si>
    <t>8622</t>
  </si>
  <si>
    <t>'LIMBAŽU SLIMNĪCA' SIA</t>
  </si>
  <si>
    <t>'DUNDAGAS VESELĪBAS CENTRS' SIA</t>
  </si>
  <si>
    <t>'DOBELES UN APKĀRTNES SLIMNĪCA' SIA</t>
  </si>
  <si>
    <t>'GRĪVAS POLIKLĪNIKA' SIA</t>
  </si>
  <si>
    <t>'BĒNES DOKTORĀTS' SIA</t>
  </si>
  <si>
    <t>'AKNĪSTES VESELĪBAS UN SOCIĀLĀS APRŪPES CENTRS' SIA</t>
  </si>
  <si>
    <t>'OLAINES VESELĪBAS CENTRS' SIA</t>
  </si>
  <si>
    <t>'ĒRGĻU SLIMNĪCA' pašvaldības SIA</t>
  </si>
  <si>
    <t>'GULBENES AUTOBUSS' SIA</t>
  </si>
  <si>
    <t>8425</t>
  </si>
  <si>
    <t>'LIEPĀJAS TEĀTRIS' SIA</t>
  </si>
  <si>
    <t>'KRĀSLAVAS SLIMNĪCA' SIA</t>
  </si>
  <si>
    <t>'VIESĪTES VESELĪBAS UN SOCIĀLĀS APRŪPES CENTRS' SIA</t>
  </si>
  <si>
    <t>8710</t>
  </si>
  <si>
    <t>'DAUGAVPILS REĢIONĀLĀ SLIMNĪCA' SIA</t>
  </si>
  <si>
    <t>'LIEPĀJAS REĢIONĀLĀ SLIMNĪCA' SIA</t>
  </si>
  <si>
    <t>'JAUNLIEPĀJAS PRIMĀRĀS VESELĪBAS APRŪPES CENTRS' SIA</t>
  </si>
  <si>
    <t>'CĒSU OLIMPISKAIS CENTRS' SIA</t>
  </si>
  <si>
    <t>'ZILUPES VESELĪBAS UN SOCIĀLĀS APRŪPES CENTRS' SIA</t>
  </si>
  <si>
    <t>8730</t>
  </si>
  <si>
    <t>'SALASPILS VESELĪBAS CENTRS' SIA</t>
  </si>
  <si>
    <t>'VESELĪBAS UN SOCIĀLĀS APRŪPES CENTRS SUBATE' SIA</t>
  </si>
  <si>
    <t>'LIEPĀJAS LEĻĻU TEĀTRIS' pašvaldības SIA</t>
  </si>
  <si>
    <t>9329</t>
  </si>
  <si>
    <t>'VECLIEPĀJAS PRIMĀRĀS VESELĪBAS APRŪPES CENTRS' pašvaldības SIA</t>
  </si>
  <si>
    <t>'VESELĪBAS CENTRS ILŪKSTE' SIA</t>
  </si>
  <si>
    <t>'PANSIONĀTS ROKAIŽI' SIA</t>
  </si>
  <si>
    <t>'VIĻĀNU SLIMNĪCA' SIA</t>
  </si>
  <si>
    <t>'LĪVĀNU SLIMNĪCA' Līvānu novada domes pašvaldības SIA</t>
  </si>
  <si>
    <t>'KAUGURU VESELĪBAS CENTRS' pašvaldības SIA</t>
  </si>
  <si>
    <t>'OLIMPISKAIS CENTRS LIMBAŽI' SIA</t>
  </si>
  <si>
    <t>'MADONAS SLIMNĪCA' Madonas novada pašvaldības SIA</t>
  </si>
  <si>
    <t>'OPTIMA 1' medicīnas sabiedrība, SIA</t>
  </si>
  <si>
    <t>'BAUSKAS SLIMNĪCA' SIA</t>
  </si>
  <si>
    <t>'JELGAVAS POLIKLĪNIKA' SIA</t>
  </si>
  <si>
    <t>'TUKUMA SLIMNĪCA' SIA</t>
  </si>
  <si>
    <t>'VIĻAKAS VESELĪBAS APRŪPES CENTRS' SIA</t>
  </si>
  <si>
    <t>'CĒSU KLĪNIKA' SIA</t>
  </si>
  <si>
    <t>'DAUGAVPILS BĒRNU VESELĪBAS CENTRS' SIA</t>
  </si>
  <si>
    <t>'ĀDAŽU SLIMNĪCA' pašvaldības SIA</t>
  </si>
  <si>
    <t>'ALOJAS VESELĪBAS APRŪPES CENTRS' SIA</t>
  </si>
  <si>
    <t>'PĀRTIKAS UN VETERINĀRAIS DIENESTS'</t>
  </si>
  <si>
    <t>'RĪGAS 1.MEDICĪNAS KOLEDŽA'</t>
  </si>
  <si>
    <t>8541</t>
  </si>
  <si>
    <t>'RUNDĀLES PILS MUZEJS'</t>
  </si>
  <si>
    <t>9102</t>
  </si>
  <si>
    <t>'LATVIJAS KULTŪRAS AKADĒMIJA'</t>
  </si>
  <si>
    <t>8542</t>
  </si>
  <si>
    <t>'LATVIJAS NACIONĀLĀ BIBLIOTĒKA'</t>
  </si>
  <si>
    <t>9101</t>
  </si>
  <si>
    <t>'VALSTS ASINSDONORU CENTRS'</t>
  </si>
  <si>
    <t>8412</t>
  </si>
  <si>
    <t>'RĪGAS DIZAINA UN MĀKSLAS VIDUSSKOLA'</t>
  </si>
  <si>
    <t>'VALSTS VIDES DIENESTS'</t>
  </si>
  <si>
    <t>'RĪGAS TEHNISKĀ UNIVERSITĀTE'</t>
  </si>
  <si>
    <t>'LIEPĀJAS UNIVERSITĀTE'</t>
  </si>
  <si>
    <t>'LATVIJAS NACIONĀLAIS VĒSTURES MUZEJS'</t>
  </si>
  <si>
    <t>'SAULAINES PROFESIONĀLĀ VIDUSSKOLA'</t>
  </si>
  <si>
    <t>'CĪRAVAS PROFESIONĀLĀ VIDUSSKOLA'</t>
  </si>
  <si>
    <t>'JAUNGULBENES PROFESIONĀLĀ VIDUSSKOLA'</t>
  </si>
  <si>
    <t>'LATGALE' valsts sociālās aprūpes centrs</t>
  </si>
  <si>
    <t>8531</t>
  </si>
  <si>
    <t>'LATVIJAS NACIONĀLAIS KULTŪRAS CENTRS'</t>
  </si>
  <si>
    <t>'LATVIJAS ZINĀTŅU AKADĒMIJA'</t>
  </si>
  <si>
    <t>'RĒZEKNES MĀKSLAS UN DIZAINA VIDUSSKOLA'</t>
  </si>
  <si>
    <t>'LATVIJAS KARA MUZEJS'</t>
  </si>
  <si>
    <t>'SKRUNDAS PROFESIONĀLĀ VIDUSSKOLA'</t>
  </si>
  <si>
    <t>'LATVIJAS REPUBLIKAS PROKURATŪRA'</t>
  </si>
  <si>
    <t>8423</t>
  </si>
  <si>
    <t>'LATVIJAS JŪRAS AKADĒMIJA'</t>
  </si>
  <si>
    <t>'LATVIJAS ETNOGRĀFISKAIS BRĪVDABAS MUZEJS'</t>
  </si>
  <si>
    <t>'RĪGAS 3.ARODSKOLA'</t>
  </si>
  <si>
    <t>'VENTSPILS TEHNIKUMS'</t>
  </si>
  <si>
    <t>'CIVILĀS AVIĀCIJAS AĢENTŪRA' valsts aģentūra</t>
  </si>
  <si>
    <t>'LATVIJAS NACIONĀLAIS MĀKSLAS MUZEJS'</t>
  </si>
  <si>
    <t>'LATVIJAS UNIVERSITĀTE'</t>
  </si>
  <si>
    <t>'ZEMGALE' valsts sociālās aprūpes centrs</t>
  </si>
  <si>
    <t>8720</t>
  </si>
  <si>
    <t>'JAŅA ROZENTĀLA RĪGAS MĀKSLAS VIDUSSKOLA'</t>
  </si>
  <si>
    <t>9103</t>
  </si>
  <si>
    <t>'EMĪLA DĀRZIŅA MŪZIKAS VIDUSSKOLA'</t>
  </si>
  <si>
    <t>'MALNAVAS KOLEDŽA'</t>
  </si>
  <si>
    <t>'VALSTS TIESU MEDICĪNAS EKSPERTĪZES CENTRS'</t>
  </si>
  <si>
    <t>'RĪGAS TIRDZNIECĪBAS PROFESIONĀLĀ VIDUSSKOLA'</t>
  </si>
  <si>
    <t>'LATVIJAS DABAS MUZEJS'</t>
  </si>
  <si>
    <t>6910</t>
  </si>
  <si>
    <t>'LATVIJAS REPUBLIKAS VALSTS KONTROLE'</t>
  </si>
  <si>
    <t>'VALSTS VALODAS CENTRS'</t>
  </si>
  <si>
    <t>'DAUGAVPILS UNIVERSITĀTE'</t>
  </si>
  <si>
    <t>'JELGAVAS TEHNIKUMS'</t>
  </si>
  <si>
    <t>'VALSTS TIESU EKSPERTĪŽU BIROJS'</t>
  </si>
  <si>
    <t>'RĪGAS HOREOGRĀFIJAS VIDUSSKOLA'</t>
  </si>
  <si>
    <t>'OLAINES MEHĀNIKAS UN TEHNOLOĢIJAS KOLEDŽA'</t>
  </si>
  <si>
    <t>'LIEPĀJAS JŪRNIECĪBAS KOLEDŽA'</t>
  </si>
  <si>
    <t>'LATVIJAS REPUBLIKAS SAEIMA'</t>
  </si>
  <si>
    <t>'ZEMKOPĪBAS MINISTRIJAS VALSTS MEŽA DIENESTS'</t>
  </si>
  <si>
    <t>0240</t>
  </si>
  <si>
    <t>'LATVIJAS SPORTA PEDAGOĢIJAS AKADĒMIJA'</t>
  </si>
  <si>
    <t>'PAULA STRADIŅA MEDICĪNAS VĒSTURES MUZEJS'</t>
  </si>
  <si>
    <t>'LATVIJAS MĀKSLAS AKADĒMIJA'</t>
  </si>
  <si>
    <t>'LATVIJAS SPORTA MUZEJS'</t>
  </si>
  <si>
    <t>'JĒKABPILS AGROBIZNESA KOLEDŽA'</t>
  </si>
  <si>
    <t>'J.MEDIŅA RĪGAS MŪZIKAS VIDUSSKOLA'</t>
  </si>
  <si>
    <t>'LIEPĀJAS DIZAINA UN MĀKSLAS VIDUSSKOLA'</t>
  </si>
  <si>
    <t>'VENTSPILS MŪZIKAS VIDUSSKOLA'</t>
  </si>
  <si>
    <t>'RANKAS PROFESIONĀLĀ VIDUSSKOLA'</t>
  </si>
  <si>
    <t>'DAUGAVPILS TIRDZNIECĪBAS PROFESIONĀLĀ VIDUSSKOLA'</t>
  </si>
  <si>
    <t>8421</t>
  </si>
  <si>
    <t>'DAUGAVPILS MEDICĪNAS KOLEDŽA'</t>
  </si>
  <si>
    <t>'JELGAVAS MŪZIKAS VIDUSSKOLA'</t>
  </si>
  <si>
    <t>'LATVIJAS NEREDZĪGO BIBLIOTĒKA'</t>
  </si>
  <si>
    <t>'KURZEME' Valsts sociālās aprūpes centrs</t>
  </si>
  <si>
    <t>'RĪGAS VĒSTURES UN KUĢNIECĪBAS MUZEJS'</t>
  </si>
  <si>
    <t>'J.VĪTOLA LATVIJAS MŪZIKAS AKADĒMIJA'</t>
  </si>
  <si>
    <t>'LATVIJAS REPUBLIKAS AUGSTĀKĀ TIESA'</t>
  </si>
  <si>
    <t>'MURJĀŅU SPORTA ĢIMNĀZIJA'</t>
  </si>
  <si>
    <t>'EMĪLA MELNGAIĻA LIEPĀJAS MŪZIKAS VIDUSSKOLA'</t>
  </si>
  <si>
    <t>'ALFRĒDA KALNIŅA CĒSU MŪZIKAS VIDUSSKOLA'</t>
  </si>
  <si>
    <t>'J.IVANOVA RĒZEKNES MŪZIKAS VIDUSSKOLA'</t>
  </si>
  <si>
    <t>'RĪGAS STILA UN MODES PROFESIONĀLĀ VIDUSSKOLA'</t>
  </si>
  <si>
    <t>'VIDZEME' valsts sociālās aprūpes centrs</t>
  </si>
  <si>
    <t>'SOCIĀLĀS INTEGRĀCIJAS VALSTS AĢENTŪRA'</t>
  </si>
  <si>
    <t>'VALSTS SPORTA MEDICĪNAS CENTRS'</t>
  </si>
  <si>
    <t>'UZTURLĪDZEKĻU GARANTIJU FONDA ADMINISTRĀCIJA'</t>
  </si>
  <si>
    <t>7220</t>
  </si>
  <si>
    <t>7219</t>
  </si>
  <si>
    <t>8422</t>
  </si>
  <si>
    <t>'KURZEMES PLĀNOŠANAS REĢIONS'</t>
  </si>
  <si>
    <t>'NACIONĀLAIS VESELĪBAS DIENESTS'</t>
  </si>
  <si>
    <t>'PĀRRESORU KOORDINĀCIJAS CENTRS'</t>
  </si>
  <si>
    <t>'RĪGAS DOMA KORA SKOLA'</t>
  </si>
  <si>
    <t>7211</t>
  </si>
  <si>
    <t>'RAKSTNIECĪBAS UN MŪZIKAS MUZEJS'</t>
  </si>
  <si>
    <t>'VALSTS ROBEŽSARDZES KOLEDŽA'</t>
  </si>
  <si>
    <t>'VALSTS ADMINISTRĀCIJAS SKOLA'</t>
  </si>
  <si>
    <t>8559</t>
  </si>
  <si>
    <t>'IEKŠLIETU MINISTRIJAS VESELĪBAS UN SPORTA CENTRS'</t>
  </si>
  <si>
    <t>'CENTRĀLĀ FINANŠU UN LĪGUMU AĢENTŪRA'</t>
  </si>
  <si>
    <t>'KORUPCIJAS NOVĒRŠANAS UN APKAROŠANAS BIROJS'</t>
  </si>
  <si>
    <t>'VALSTS PROBĀCIJAS DIENESTS'</t>
  </si>
  <si>
    <t>'KULTŪRAS INFORMĀCIJAS SISTĒMU CENTRS'</t>
  </si>
  <si>
    <t>'TIESU ADMINISTRĀCIJA'</t>
  </si>
  <si>
    <t>'ĒRGĻU PROFESIONĀLĀ VIDUSSKOLA'</t>
  </si>
  <si>
    <t>'NODROŠINĀJUMA VALSTS AĢENTŪRA'</t>
  </si>
  <si>
    <t>6832</t>
  </si>
  <si>
    <t>'VALSTS KANCELEJA'</t>
  </si>
  <si>
    <t>'DATU VALSTS INSPEKCIJA'</t>
  </si>
  <si>
    <t>'DABAS AIZSARDZĪBAS PĀRVALDE'</t>
  </si>
  <si>
    <t>'TŪRISMA ATTĪSTĪBAS VALSTS AĢENTŪRA'</t>
  </si>
  <si>
    <t>'PATĒRĒTĀJU TIESĪBU AIZSARDZĪBAS CENTRS'</t>
  </si>
  <si>
    <t>'VALSTS KASE'</t>
  </si>
  <si>
    <t>'LATVIJAS VIDES AIZSARDZĪBAS FONDA ADMINISTRĀCIJA'</t>
  </si>
  <si>
    <t>'LAUKSAIMNIECĪBAS DATU CENTRS'</t>
  </si>
  <si>
    <t>6311</t>
  </si>
  <si>
    <t>'ZEMGALES PLĀNOŠANAS REĢIONS'</t>
  </si>
  <si>
    <t>'VALSTS TEHNISKĀS UZRAUDZĪBAS AĢENTŪRA'</t>
  </si>
  <si>
    <t>'NEATLIEKAMĀS MEDICĪNISKĀS PALĪDZĪBAS DIENESTS'</t>
  </si>
  <si>
    <t>'LATGALES PLĀNOŠANAS REĢIONS'</t>
  </si>
  <si>
    <t>'VALSTS POLICIJAS KOLEDŽA'</t>
  </si>
  <si>
    <t>'VIDZEMES AUGSTSKOLA'</t>
  </si>
  <si>
    <t>'ZĀĻU VALSTS AĢENTŪRA'</t>
  </si>
  <si>
    <t>'VALSTS BĒRNU TIESĪBU AIZSARDZĪBAS INSPEKCIJA'</t>
  </si>
  <si>
    <t>'VALSTS IZGLĪTĪBAS SATURA CENTRS'</t>
  </si>
  <si>
    <t>'VIDES PĀRRAUDZĪBAS VALSTS BIROJS'</t>
  </si>
  <si>
    <t>'VENTSPILS AUGSTSKOLA'</t>
  </si>
  <si>
    <t>'NAUKŠĒNI' sociālās korekcijas izglītības iestāde</t>
  </si>
  <si>
    <t>'LAUKU ATBALSTA DIENESTS'</t>
  </si>
  <si>
    <t>'MAKSĀTNESPĒJAS ADMINISTRĀCIJA'</t>
  </si>
  <si>
    <t>'ZEMESSARDZES ŠTĀBS'</t>
  </si>
  <si>
    <t>'LATVIJAS REPUBLIKAS TIESĪBSARGA BIROJS'</t>
  </si>
  <si>
    <t>'STUDIJU UN ZINĀTNES ADMINISTRĀCIJA'</t>
  </si>
  <si>
    <t>'NODARBINĀTĪBAS VALSTS AĢENTŪRA'</t>
  </si>
  <si>
    <t>'IZGLĪTĪBAS KVALITĀTES VALSTS DIENESTS'</t>
  </si>
  <si>
    <t>'VALSTS IZGLĪTĪBAS ATTĪSTĪBAS AĢENTŪRA'</t>
  </si>
  <si>
    <t>'LATVIJAS ZINĀTNES PADOME'</t>
  </si>
  <si>
    <t>'UNESCO LATVIJAS NACIONĀLĀ KOMISIJA'</t>
  </si>
  <si>
    <t>9900</t>
  </si>
  <si>
    <t>'VIDZEMES PLĀNOŠANAS REĢIONS'</t>
  </si>
  <si>
    <t>'LATVIJAS REPUBLIKAS VALSTS PREZIDENTA KANCELEJA'</t>
  </si>
  <si>
    <t>'SABIEDRISKO PAKALPOJUMU REGULĒŠANAS KOMISIJA'</t>
  </si>
  <si>
    <t>'LATVIJAS INVESTĪCIJU UN ATTĪSTĪBAS AĢENTŪRA'</t>
  </si>
  <si>
    <t>'JAUNATNES STARPTAUTISKO PROGRAMMU AĢENTŪRA'</t>
  </si>
  <si>
    <t>'LATVIJAS VALSTS AGRĀRĀS EKONOMIKAS INSTITŪTS'</t>
  </si>
  <si>
    <t>'RĪGAS PLĀNOŠANAS REĢIONS'</t>
  </si>
  <si>
    <t>'VALSTS DARBA INSPEKCIJA'</t>
  </si>
  <si>
    <t>'CENTRĀLĀ VĒLĒŠANU KOMISIJA'</t>
  </si>
  <si>
    <t>'BANKU AUGSTSKOLA'</t>
  </si>
  <si>
    <t>'VALSTS REĢIONĀLĀS ATTĪSTĪBAS AĢENTŪRA'</t>
  </si>
  <si>
    <t>'JĒKABPILS RAJONA VĒLĒŠANU KOMISIJA'</t>
  </si>
  <si>
    <t>'VIDUSLATGALES PROFESIONĀLĀ VIDUSSKOLA'</t>
  </si>
  <si>
    <t>'MEMORIĀLO MUZEJU APVIENĪBA'</t>
  </si>
  <si>
    <t>'RĪGA' Valsts sociālās aprūpes centrs</t>
  </si>
  <si>
    <t>'LATVIJAS INSTITŪTS' tiešās pārvaldes iestāde</t>
  </si>
  <si>
    <t>9499</t>
  </si>
  <si>
    <t>'SLIMĪBU PROFILAKSES UN KONTROLES CENTRS'</t>
  </si>
  <si>
    <t>'LATVIJAS NACIONĀLAIS ARHĪVS'</t>
  </si>
  <si>
    <t>'LATVIEŠU VALODAS AĢENTŪRA'</t>
  </si>
  <si>
    <t>'SMILTENESTEHNIKUMS'</t>
  </si>
  <si>
    <t>'AIZKRAUKLES PROFESIONĀLĀ VIDUSSKOLA'</t>
  </si>
  <si>
    <t>'IZMEKLĒŠANAS ATBALSTA PĀRVALDE'</t>
  </si>
  <si>
    <t>'OGRES TEHNIKUMS'</t>
  </si>
  <si>
    <t>'RĪGAS PĀRDAUGAVAS PROFESIONĀLĀ VIDUSSKOLA'</t>
  </si>
  <si>
    <t>'LATVIJAS ĢEOTELPISKĀS INFORMĀCIJAS AĢENTŪRA'</t>
  </si>
  <si>
    <t>'VESELĪBAS INSPEKCIJA'</t>
  </si>
  <si>
    <t>'MEŽCIEMS' sociālās aprūpes centrs</t>
  </si>
  <si>
    <t>'KRĀSLAVAS NOVADA DOME'</t>
  </si>
  <si>
    <t>'NĪCGALES PAGASTA PĀRVALDE'</t>
  </si>
  <si>
    <t>'GULBENES NOVADA LEJASCIEMA PAGASTA PĀRVALDE'</t>
  </si>
  <si>
    <t>'GULBENES NOVADA LIZUMA PAGASTA PĀRVALDE'</t>
  </si>
  <si>
    <t>'JAUNJELGAVAS NOVADA STABURAGA PAGASTA PĀRVALDE'</t>
  </si>
  <si>
    <t>'NOVADNIEKU PAGASTA PĀRVALDE'</t>
  </si>
  <si>
    <t>'KULDĪGAS NOVADA SNĒPELES PAGASTA PĀRVALDE'</t>
  </si>
  <si>
    <t>'MADONAS NOVADA LIEZĒRES PAGASTA PĀRVALDE'</t>
  </si>
  <si>
    <t>'KRIMULDAS NOVADA DOME'</t>
  </si>
  <si>
    <t>'MĀRUPES NOVADA DOME'</t>
  </si>
  <si>
    <t>'RĪGAS DOMES PILSĒTAS ATTĪSTĪBAS DEPARTAMENTS'</t>
  </si>
  <si>
    <t>'BALDONES NOVADA DOME'</t>
  </si>
  <si>
    <t>'KAUGURU VIDUSSKOLA'</t>
  </si>
  <si>
    <t>'PAMŪŠAS SPECIĀLĀ INTERNĀTPAMATSKOLA'</t>
  </si>
  <si>
    <t>'KULDĪGAS CENTRA VIDUSSKOLA'</t>
  </si>
  <si>
    <t>'KULDĪGAS NOVADA BĒRNU UN JAUNIEŠU CENTRS'</t>
  </si>
  <si>
    <t>'IRLAVAS VIDUSSKOLA'</t>
  </si>
  <si>
    <t>'JAUNPILS VIDUSSKOLA'</t>
  </si>
  <si>
    <t>'SPĀRES INTERNĀTPAMATSKOLA'</t>
  </si>
  <si>
    <t>'LIEPĀJAS PILSĒTAS IZGLĪTĪBAS PĀRVALDE'</t>
  </si>
  <si>
    <t>'CĒSU PILSĒTAS PANSIONĀTS'</t>
  </si>
  <si>
    <t>'SALACGRĪVAS NOVADA DOME'</t>
  </si>
  <si>
    <t>'VABOLES PAGASTA PĀRVALDE'</t>
  </si>
  <si>
    <t>'MADONAS NOVADA BARKAVAS PAGASTA PĀRVALDE'</t>
  </si>
  <si>
    <t>'KULDĪGAS NOVADA ĒDOLES PAGASTA PĀRVALDE'</t>
  </si>
  <si>
    <t>'KULDĪGAS NOVADA KABILES PAGASTA PĀRVALDE'</t>
  </si>
  <si>
    <t>'MADONAS NOVADA VESTIENAS PAGASTA PĀRVALDE'</t>
  </si>
  <si>
    <t>'BABĪTES NOVADA PAŠVALDĪBA'</t>
  </si>
  <si>
    <t>'TĒRVETE' sociālās aprūpes centrs</t>
  </si>
  <si>
    <t>'SALAS NOVADA PAŠVALDĪBA'</t>
  </si>
  <si>
    <t>'JŪRMALAS PILSĒTAS MUZEJS'</t>
  </si>
  <si>
    <t>'JŪRMALAS MŪZIKAS VIDUSSKOLA'</t>
  </si>
  <si>
    <t>'IECAVAS MŪZIKAS UN MĀKSLAS SKOLA'</t>
  </si>
  <si>
    <t>'KRĀSLAVAS MĀKSLAS SKOLA'</t>
  </si>
  <si>
    <t>'GARKALNES PAMATSKOLA'</t>
  </si>
  <si>
    <t>'SLOKAS PAMATSKOLA'</t>
  </si>
  <si>
    <t>'JŪRMALAS VAKARA VIDUSSKOLA'</t>
  </si>
  <si>
    <t>'STELPES PAMATSKOLA'</t>
  </si>
  <si>
    <t>'SMILTENES ĢIMNĀZIJA'</t>
  </si>
  <si>
    <t>'KRĀSLAVAS VARAVĪKSNES VIDUSSKOLA'</t>
  </si>
  <si>
    <t>'PALSMANES INTERNĀTPAMATSKOLA'</t>
  </si>
  <si>
    <t>'BIĶERNIEKU PAGASTA PĀRVALDE'</t>
  </si>
  <si>
    <t>'GULBENES NOVADA TIRZAS PAGASTA PĀRVALDE'</t>
  </si>
  <si>
    <t>'ALSUNGAS NOVADA DOME'</t>
  </si>
  <si>
    <t>'SVENTES PAGASTA PĀRVALDE'</t>
  </si>
  <si>
    <t>'CIBLAS NOVADA PAŠVALDĪBA'</t>
  </si>
  <si>
    <t>'TUMES UN DEGOLES PAGASTU PĀRVALDE'</t>
  </si>
  <si>
    <t>'BAUSKAS MŪZIKAS SKOLA'</t>
  </si>
  <si>
    <t>'KRĀSLAVAS NOVADA CENTRĀLĀ BIBLIOTĒKA'</t>
  </si>
  <si>
    <t>'SALASPILS NOVADA PIRMSSKOLAS IZGLĪTĪBAS IESTĀDE'</t>
  </si>
  <si>
    <t>'SKAISTKALNES VIDUSSKOLA'</t>
  </si>
  <si>
    <t>'BAUSKAS BĒRNU UN JAUNIEŠU CENTRS'</t>
  </si>
  <si>
    <t>'KRĀSLAVAS VALSTS ĢIMNĀZIJA'</t>
  </si>
  <si>
    <t>'VILGĀLES PAMATSKOLA'</t>
  </si>
  <si>
    <t>'TUKUMA 2.VIDUSSKOLA'</t>
  </si>
  <si>
    <t>'AMATAS NOVADA DRABEŠU INTERNĀTPAMATSKOLA'</t>
  </si>
  <si>
    <t>'TALSU NOVADA IZGLĪTĪBAS PĀRVALDE'</t>
  </si>
  <si>
    <t>'GATARTAS PANSIONĀTS'</t>
  </si>
  <si>
    <t>'KULDĪGAS NOVADA PAŠVALDĪBA'</t>
  </si>
  <si>
    <t>'OLAINES NOVADA PAŠVALDĪBA'</t>
  </si>
  <si>
    <t>'GULBENES NOVADA RANKAS PAGASTA PĀRVALDE'</t>
  </si>
  <si>
    <t>'GULBENES NOVADA LITENES PAGASTA PĀRVALDE'</t>
  </si>
  <si>
    <t>'MADONAS NOVADA PRAULIENAS PAGASTA PĀRVALDE'</t>
  </si>
  <si>
    <t>'NĪGRANDES PAGASTA PĀRVALDE'</t>
  </si>
  <si>
    <t>'KULDĪGAS NOVADA TURLAVAS PAGASTA PĀRVALDE'</t>
  </si>
  <si>
    <t>'KRĀSLAVAS NOVADA PIEDRUJAS PAGASTA PĀRVALDE'</t>
  </si>
  <si>
    <t>'CESVAINES NOVADA DOME'</t>
  </si>
  <si>
    <t>'MĀLPILS NOVADA DOME'</t>
  </si>
  <si>
    <t>'BAUSKAS CENTRĀLĀ BIBLIOTĒKA'</t>
  </si>
  <si>
    <t>'JŪRMALAS VALSTS ĢIMNĀZIJA'</t>
  </si>
  <si>
    <t>'BAUSKAS NOVADA BĒRNU UN JAUNATNES SPORTA SKOLA'</t>
  </si>
  <si>
    <t>'KULDĪGAS 2.VIDUSSKOLA'</t>
  </si>
  <si>
    <t>'CIECERES INTERNĀTPAMATSKOLA'</t>
  </si>
  <si>
    <t>'LAŽAS SPECIĀLĀ INTERNĀTSKOLA'</t>
  </si>
  <si>
    <t>'VENTSPILS NOVADA PAŠVALDĪBA'</t>
  </si>
  <si>
    <t>'JŪRMALAS PILSĒTAS DOME'</t>
  </si>
  <si>
    <t>'AIZPUTES NOVADA DOME'</t>
  </si>
  <si>
    <t>'MEDUMU PAGASTA PĀRVALDE'</t>
  </si>
  <si>
    <t>'GULBENES NOVADA STRADU PAGASTA PĀRVALDE'</t>
  </si>
  <si>
    <t>'GULBENES NOVADA BEĻAVAS PAGASTA PĀRVALDE'</t>
  </si>
  <si>
    <t>'TABORES PAGASTA PĀRVALDE'</t>
  </si>
  <si>
    <t>'MADONAS NOVADA OŠUPES PAGASTA PĀRVALDE'</t>
  </si>
  <si>
    <t>'IRLAVAS UN LESTENES PAGASTU PĀRVALDE'</t>
  </si>
  <si>
    <t>'VADAKSTES PAGASTA PĀRVALDE'</t>
  </si>
  <si>
    <t>'AIZPUTES NOVADA DOMES KAZDANGAS PAGASTA PĀRVALDE'</t>
  </si>
  <si>
    <t>'NĪCAS NOVADA DOME'</t>
  </si>
  <si>
    <t>'SKRUNDAS NOVADA PAŠVALDĪBA'</t>
  </si>
  <si>
    <t>'KULDĪGAS NOVADA KURMĀLES PAGASTA PĀRVALDE'</t>
  </si>
  <si>
    <t>'KRĀSLAVAS NOVADA AULEJAS PAGASTA PĀRVALDE'</t>
  </si>
  <si>
    <t>'MADONAS NOVADA ĻAUDONAS PAGASTA PĀRVALDE'</t>
  </si>
  <si>
    <t>'LUBĀNAS NOVADA PAŠVALDĪBA'</t>
  </si>
  <si>
    <t>'ZAŅAS PAGASTA PĀRVALDE'</t>
  </si>
  <si>
    <t>'GARKALNES NOVADA DOME'</t>
  </si>
  <si>
    <t>'ĶEKAVAS MŪZIKAS SKOLA'</t>
  </si>
  <si>
    <t>'VENTSPILS MUZEJS'</t>
  </si>
  <si>
    <t>'SALDUS PILSĒTAS BIBLIOTĒKA'</t>
  </si>
  <si>
    <t>'ROJAS MŪZIKAS UN MĀKSLAS SKOLA'</t>
  </si>
  <si>
    <t>'PIEJŪRAS INTERNĀTPAMATSKOLA'</t>
  </si>
  <si>
    <t>'MEŽMALAS VIDUSSKOLA'</t>
  </si>
  <si>
    <t>'JĒKABPILS SPORTA SKOLA'</t>
  </si>
  <si>
    <t>'GAIĻEZERS' Rīgas sociālās aprūpes centrs</t>
  </si>
  <si>
    <t>'TISKĀDU SPECIĀLĀ INTERNĀTPAMATSKOLA'</t>
  </si>
  <si>
    <t>'VENTA' Kuldīgas novada sociālās aprūpes centrs</t>
  </si>
  <si>
    <t>'CĒSU NOVADA PAŠVALDĪBA'</t>
  </si>
  <si>
    <t>'PĻAVIŅU NOVADA DOME'</t>
  </si>
  <si>
    <t>'JELGAVAS PILSĒTAS DOME'</t>
  </si>
  <si>
    <t>'KALKŪNES PAGASTA PĀRVALDE'</t>
  </si>
  <si>
    <t>'GULBENES NOVADA JAUNGULBENES PAGASTA PĀRVALDE'</t>
  </si>
  <si>
    <t>'JAUNJELGAVAS NOVADA SUNĀKSTES PAGASTA PĀRVALDE'</t>
  </si>
  <si>
    <t>'PAMPĀĻU PAGASTA PĀRVALDE'</t>
  </si>
  <si>
    <t>'ALOJAS NOVADA DOME'</t>
  </si>
  <si>
    <t>'KULDĪGAS NOVADA RUMBAS PAGASTA PĀRVALDE'</t>
  </si>
  <si>
    <t>'ROPAŽU NOVADA PAŠVALDĪBA'</t>
  </si>
  <si>
    <t>'ARVĪDA ŽILINSKA JĒKABPILS MŪZIKAS SKOLA'</t>
  </si>
  <si>
    <t>'TUKUMA MŪZIKAS SKOLA'</t>
  </si>
  <si>
    <t>'KULDĪGAS PAMATSKOLA'</t>
  </si>
  <si>
    <t>'ROJAS VIDUSSKOLA'</t>
  </si>
  <si>
    <t>'TUKUMA SPORTA SKOLA'</t>
  </si>
  <si>
    <t>'CĀLĪTIS' Iecavas pirmsskolas izglītības iestāde</t>
  </si>
  <si>
    <t>'LIEPNAS INTERNĀTPAMATSKOLA'</t>
  </si>
  <si>
    <t>'VENTSPILS PILSĒTAS DOMES IZGLĪTĪBAS PĀRVALDE'</t>
  </si>
  <si>
    <t>'RĪGAS ZIEMEĻU IZPILDDIREKCIJA'</t>
  </si>
  <si>
    <t>'OGRES NOVADA PAŠVALDĪBA'</t>
  </si>
  <si>
    <t>'AIZKRAUKLES NOVADA PAŠVALDĪBA'</t>
  </si>
  <si>
    <t>'DUBNAS PAGASTA PĀRVALDE'</t>
  </si>
  <si>
    <t>'KALUPES PAGASTA PĀRVALDE'</t>
  </si>
  <si>
    <t>'VECPIEBALGAS NOVADA PAŠVALDĪBA'</t>
  </si>
  <si>
    <t>'DAGDAS NOVADA PAŠVALDĪBA'</t>
  </si>
  <si>
    <t>'SLAMPES UN DŽŪKSTES PAGASTU PĀRVALDE'</t>
  </si>
  <si>
    <t>'BAUSKAS KULTŪRAS CENTRS'</t>
  </si>
  <si>
    <t>'IECAVAS PAGASTA KULTŪRAS NAMS'</t>
  </si>
  <si>
    <t>'KRĀSLAVAS PAMATSKOLA'</t>
  </si>
  <si>
    <t>'VIĻA PLŪDOŅA KULDĪGAS ĢIMNĀZIJA'</t>
  </si>
  <si>
    <t>'TUKUMA RAIŅA ĢIMNĀZIJA'</t>
  </si>
  <si>
    <t>'E.BIRZNIEKA-UPĪŠA 1.PAMATSKOLA'</t>
  </si>
  <si>
    <t>'AMATAS NOVADA NĪTAURES VIDUSSKOLA'</t>
  </si>
  <si>
    <t>'PREIĻU NOVADA DOME'</t>
  </si>
  <si>
    <t>'VENTSPILS PILSĒTAS DOME'</t>
  </si>
  <si>
    <t>'ZILUPES NOVADA PAŠVALDĪBA'</t>
  </si>
  <si>
    <t>'IKŠĶILES NOVADA PAŠVALDĪBA'</t>
  </si>
  <si>
    <t>'INČUKALNA NOVADA DOME'</t>
  </si>
  <si>
    <t>'KRĀSLAVAS NOVADA INDRAS PAGASTA PĀRVALDE'</t>
  </si>
  <si>
    <t>'MADONAS NOVADA ARONAS PAGASTA PĀRVALDE'</t>
  </si>
  <si>
    <t>'MEŽOTNES PAMATSKOLA'</t>
  </si>
  <si>
    <t>'SVEĶU INTERNĀTPAMATSKOLA'</t>
  </si>
  <si>
    <t>'ALEKSANDROVAS INTERNĀTPAMATSKOLA'</t>
  </si>
  <si>
    <t>'KRĀSLAVAS BĒRNU UN JAUNATNES INTEREŠU CENTRS'</t>
  </si>
  <si>
    <t>'VĀLODZĪTE' Tukuma pirmsskolas izglītības iestāde</t>
  </si>
  <si>
    <t>'KULDĪGAS ALTERNATĪVĀ SĀKUMSKOLA'</t>
  </si>
  <si>
    <t>'RĪGAS PAŠVALDĪBAS POLICIJAS PĀRVALDE'</t>
  </si>
  <si>
    <t>'STIKLU INTERNĀTPAMATSKOLA'</t>
  </si>
  <si>
    <t>'JĒKABPILS PILSĒTAS PAŠVALDĪBA'</t>
  </si>
  <si>
    <t>'KANDAVAS NOVADA DOME'</t>
  </si>
  <si>
    <t>'LĪKSNAS PAGASTA PĀRVALDE'</t>
  </si>
  <si>
    <t>'GULBENES NOVADA DAUKSTU PAGASTA PĀRVALDE'</t>
  </si>
  <si>
    <t>'JAUNPIEBALGAS NOVADA DOME'</t>
  </si>
  <si>
    <t>'LIELVĀRDES NOVADA PAŠVALDĪBA'</t>
  </si>
  <si>
    <t>'ENGURES PAGASTA PĀRVALDE'</t>
  </si>
  <si>
    <t>'APVIENOTĀ JAUNLUTRIŅU UN ŠĶĒDES PAGASTU PĀRVALDE'</t>
  </si>
  <si>
    <t>'RUCAVAS NOVADA DOME'</t>
  </si>
  <si>
    <t>'KULDĪGAS NOVADA RENDAS PAGASTA PĀRVALDE'</t>
  </si>
  <si>
    <t>'IECAVAS NOVADA DOME'</t>
  </si>
  <si>
    <t>'ZIRŅU PAGASTA PĀRVALDE'</t>
  </si>
  <si>
    <t>'EZERES PAGASTA PĀRVALDE'</t>
  </si>
  <si>
    <t>'VĀRKAVAS NOVADA DOME'</t>
  </si>
  <si>
    <t>'SĒMES UN ZENTENES PAGASTU PĀRVALDE'</t>
  </si>
  <si>
    <t>'TUKUMA MUZEJS'</t>
  </si>
  <si>
    <t>'BAUSKAS VALSTS ĢIMNĀZIJA'</t>
  </si>
  <si>
    <t>'VENTSPILS PILSĒTAS DOMES SPORTA PĀRVALDE'</t>
  </si>
  <si>
    <t>'DAUGAVPILS PILSĒTAS DOME'</t>
  </si>
  <si>
    <t>'VARAKĻĀNU NOVADA PAŠVALDĪBA'</t>
  </si>
  <si>
    <t>'GULBENES NOVADA DRUVIENAS PAGASTA PĀRVALDE'</t>
  </si>
  <si>
    <t>'LĪGATNES NOVADA DOME'</t>
  </si>
  <si>
    <t>'APVIENOTĀ JAUNAUCES UN RUBAS PAGASTU PĀRVALDE'</t>
  </si>
  <si>
    <t>'AIZPUTES NOVADA DOMES LAŽAS PAGASTA PĀRVALDE'</t>
  </si>
  <si>
    <t>'KRĀSLAVAS NOVADA SKAISTAS PAGASTA PĀRVALDE'</t>
  </si>
  <si>
    <t>'JĒKABPILS NOVADA KALNA PAGASTA PĀRVALDE'</t>
  </si>
  <si>
    <t>'MADONAS NOVADA LAZDONAS PAGASTA PĀRVALDE'</t>
  </si>
  <si>
    <t>'VAIŅODES NOVADA DOME'</t>
  </si>
  <si>
    <t>'NAUJENES BĒRNU NAMS'</t>
  </si>
  <si>
    <t>8790</t>
  </si>
  <si>
    <t>'JAUNDUBULTU VIDUSSKOLA'</t>
  </si>
  <si>
    <t>'IECAVAS VIDUSSKOLA'</t>
  </si>
  <si>
    <t>'UZVARAS VIDUSSKOLA'</t>
  </si>
  <si>
    <t>'JĒKABPILS 2.VIDUSSKOLA'</t>
  </si>
  <si>
    <t>'JELGAVAS BĒRNU SOCIĀLĀS APRŪPES CENTRS'</t>
  </si>
  <si>
    <t>'LIEPĀJAS KAPSĒTU PĀRVALDE'</t>
  </si>
  <si>
    <t>'KOMUNĀLĀ PĀRVALDE' Ventspils pašvaldības iestāde</t>
  </si>
  <si>
    <t>'RĪGAS DOMES MĀJOKĻU UN VIDES DEPARTAMENTS'</t>
  </si>
  <si>
    <t>'LIEPĀJAS PILSĒTAS DZIMTSARAKSTU NODAĻA'</t>
  </si>
  <si>
    <t>'VAIŅODES INTERNĀTPAMATSKOLA'</t>
  </si>
  <si>
    <t>'RĒZEKNES PILSĒTAS IZGLĪTĪBAS PĀRVALDE'</t>
  </si>
  <si>
    <t>'DURBES NOVADA DOME'</t>
  </si>
  <si>
    <t>'LIEPĀJAS PILSĒTAS DOME'</t>
  </si>
  <si>
    <t>'MAĻINOVAS PAGASTA PĀRVALDE'</t>
  </si>
  <si>
    <t>'DEMENES PAGASTA PĀRVALDE'</t>
  </si>
  <si>
    <t>'SKRUDALIENAS PAGASTA PĀRVALDE'</t>
  </si>
  <si>
    <t>'PĀVILOSTAS NOVADA PAŠVALDĪBA'</t>
  </si>
  <si>
    <t>'KRĀSLAVAS NOVADA ROBEŽNIEKU PAGASTA PĀRVALDE'</t>
  </si>
  <si>
    <t>'KRĀSLAVAS NOVADA IZVALTAS PAGASTA PĀRVALDE'</t>
  </si>
  <si>
    <t>'SAULKRASTU NOVADA DOME'</t>
  </si>
  <si>
    <t>'RĒZEKNES NOVADA KAUNATAS PAGASTA PĀRVALDE'</t>
  </si>
  <si>
    <t>'KRĀSLAVAS VĒSTURES UN MĀKSLAS MUZEJS'</t>
  </si>
  <si>
    <t>'E.VĪGNERA KULDĪGAS MŪZIKAS SKOLA'</t>
  </si>
  <si>
    <t>'ĶEKAVAS VIDUSSKOLA'</t>
  </si>
  <si>
    <t>'MEDUMU INTERNĀTPAMATSKOLA'</t>
  </si>
  <si>
    <t>'PUMPURU VIDUSSKOLA'</t>
  </si>
  <si>
    <t>'JŪRMALAS MĀKSLAS SKOLA'</t>
  </si>
  <si>
    <t>'PILSRUNDĀLES VIDUSSKOLA'</t>
  </si>
  <si>
    <t>'JĒKABPILS 3.VIDUSSKOLA'</t>
  </si>
  <si>
    <t>'KRĀSLAVAS SPORTA SKOLA'</t>
  </si>
  <si>
    <t>'KULDĪGAS NOVADA SPORTA SKOLA'</t>
  </si>
  <si>
    <t>'RAUDA' Engures novada pansionāts</t>
  </si>
  <si>
    <t>'KOKNESES INTERNĀTPAMATSKOLA-ATTĪSTĪBAS CENTRS'</t>
  </si>
  <si>
    <t>'RĪGAS PĀRDAUGAVAS IZPILDDIREKCIJA'</t>
  </si>
  <si>
    <t>'LĪVĀNU NOVADA DOME'</t>
  </si>
  <si>
    <t>'ALŪKSNES NOVADA PAŠVALDĪBA'</t>
  </si>
  <si>
    <t>'TUKUMA NOVADA DOME'</t>
  </si>
  <si>
    <t>'APES NOVADA DOME'</t>
  </si>
  <si>
    <t>'SALIENAS PAGASTA PĀRVALDE'</t>
  </si>
  <si>
    <t>'GULBENES NOVADA LĪGO PAGASTA PĀRVALDE'</t>
  </si>
  <si>
    <t>'GULBENES NOVADA STĀMERIENAS PAGASTA PĀRVALDE'</t>
  </si>
  <si>
    <t>'MADONAS NOVADA MĒTRIENAS PAGASTA PĀRVALDE'</t>
  </si>
  <si>
    <t>'AGLONAS NOVADA DOME'</t>
  </si>
  <si>
    <t>'LUTRIŅU PAGASTA PĀRVALDE'</t>
  </si>
  <si>
    <t>'KULDĪGAS NOVADA LAIDU PAGASTA PĀRVALDE'</t>
  </si>
  <si>
    <t>'KULDĪGAS NOVADA VĀRMES PAGASTA PĀRVALDE'</t>
  </si>
  <si>
    <t>'KRĀSLAVAS NOVADA KOMBUĻU PAGASTA PĀRVALDE'</t>
  </si>
  <si>
    <t>'RĒZEKNES NOVADA ČORNAJAS PAGASTA PĀRVALDE'</t>
  </si>
  <si>
    <t>'RĪGAS DOMES FINANŠU DEPARTAMENTS'</t>
  </si>
  <si>
    <t>'JAUNJELGAVAS NOVADA DAUDZESES PAGASTA PĀRVALDE'</t>
  </si>
  <si>
    <t>'ENGURES NOVADA DOME'</t>
  </si>
  <si>
    <t>'JAUNJELGAVAS NOVADA DOME'</t>
  </si>
  <si>
    <t>'BAUSKAS MĀKSLAS SKOLA'</t>
  </si>
  <si>
    <t>'TUKUMA PILSĒTAS KULTŪRAS NAMS'</t>
  </si>
  <si>
    <t>'ĪSLĪCES VIDUSSKOLA'</t>
  </si>
  <si>
    <t>'JĒKABPILS PAMATSKOLA'</t>
  </si>
  <si>
    <t>'JĒKABPILS BĒRNU UN JAUNIEŠU CENTRS'</t>
  </si>
  <si>
    <t>'MALTAS SPECIĀLĀ INTERNĀTPAMATSKOLA'</t>
  </si>
  <si>
    <t>'CĒSU INTERNĀTPAMATSKOLA-REHABILITĀCIJAS CENTRS'</t>
  </si>
  <si>
    <t>'VALMIERAS PILSĒTAS PAŠVALDĪBA'</t>
  </si>
  <si>
    <t>'PRIEKULES NOVADA PAŠVALDĪBA'</t>
  </si>
  <si>
    <t>'NAUJENES PAGASTA PĀRVALDE'</t>
  </si>
  <si>
    <t>'VIŠĶU PAGASTA PĀRVALDE'</t>
  </si>
  <si>
    <t>'AMBEĻU PAGASTA PĀRVALDE'</t>
  </si>
  <si>
    <t>'RAUNAS NOVADA DOME'</t>
  </si>
  <si>
    <t>'MADONAS NOVADA KALSNAVAS PAGASTA PĀRVALDE'</t>
  </si>
  <si>
    <t>'KOKNESES NOVADA DOME'</t>
  </si>
  <si>
    <t>'KULDĪGAS NOVADA GUDENIEKU PAGASTA PĀRVALDE'</t>
  </si>
  <si>
    <t>'KULDĪGAS NOVADA PELČU PAGASTA PĀRVALDE'</t>
  </si>
  <si>
    <t>'AKNĪSTES NOVADA PAŠVALDĪBA'</t>
  </si>
  <si>
    <t>'PŪRES UN JAUNSĀTU PAGASTU PĀRVALDE'</t>
  </si>
  <si>
    <t>'LATGALES CENTRĀLĀ BIBLIOTĒKA'</t>
  </si>
  <si>
    <t>'KRĀSLAVAS KULTŪRAS NAMS'</t>
  </si>
  <si>
    <t>'KRĀSLAVAS MŪZIKAS SKOLA'</t>
  </si>
  <si>
    <t>'OLAINES 1.VIDUSSKOLA'</t>
  </si>
  <si>
    <t>'OLAINES 2.VIDUSSKOLA'</t>
  </si>
  <si>
    <t>'GAUJIENAS INTERNĀTPAMATSKOLA'</t>
  </si>
  <si>
    <t>'BALTINAVAS KRISTĪGĀ INTERNĀTPAMATSKOLA'</t>
  </si>
  <si>
    <t>'GRIĶU PAMATSKOLA'</t>
  </si>
  <si>
    <t>'MĀLPILS PROFESIONĀLĀ VIDUSSKOLA'</t>
  </si>
  <si>
    <t>'TILŽAS INTERNĀTPAMATSKOLA'</t>
  </si>
  <si>
    <t>'BALVI' pansionāts</t>
  </si>
  <si>
    <t>'ILŪKSTES NOVADA PAŠVALDĪBA'</t>
  </si>
  <si>
    <t>'LUDZAS NOVADA PAŠVALDĪBA'</t>
  </si>
  <si>
    <t>'PRIEKUĻU NOVADA PAŠVALDĪBA'</t>
  </si>
  <si>
    <t>'OGRES NOVADA PAŠVALDĪBAS KRAPES PAGASTA PĀRVALDE'</t>
  </si>
  <si>
    <t>'SKRĪVERU NOVADA DOME'</t>
  </si>
  <si>
    <t>'SALASPILS NOVADA DOME'</t>
  </si>
  <si>
    <t>'ĶEKAVAS NOVADA PAŠVALDĪBA'</t>
  </si>
  <si>
    <t>'MADONAS NOVADA DZELZAVAS PAGASTA PĀRVALDE'</t>
  </si>
  <si>
    <t>'BROCĒNU NOVADA PAŠVALDĪBA'</t>
  </si>
  <si>
    <t>'ĀDAŽU NOVADA DOME'</t>
  </si>
  <si>
    <t>'RĪGAVA' Salaspils novada kultūras nams</t>
  </si>
  <si>
    <t>'DAUGAVPILS NOVADPĒTNIECĪBAS UN MĀKSLAS MUZEJS'</t>
  </si>
  <si>
    <t>'Ģ. ELIASA JELGAVAS VĒSTURES UN MĀKSLAS MUZEJS'</t>
  </si>
  <si>
    <t>'DAUGMALES PAMATSKOLA'</t>
  </si>
  <si>
    <t>'GAISMAS SPECIĀLĀ INTERNĀTPAMATSKOLA'</t>
  </si>
  <si>
    <t>'MAJORU VIDUSSKOLA'</t>
  </si>
  <si>
    <t>'MEŽGAĻU PAMATSKOLA'</t>
  </si>
  <si>
    <t>'DAUGAVPILS NOVADA KULTŪRAS PĀRVALDE'</t>
  </si>
  <si>
    <t>'DAUGAVPILS PILSĒTAS SPORTA PĀRVALDE'</t>
  </si>
  <si>
    <t>'VIESĪTES NOVADA PAŠVALDĪBA'</t>
  </si>
  <si>
    <t>'MADONAS NOVADA PAŠVALDĪBA'</t>
  </si>
  <si>
    <t>'KĀRSAVAS NOVADA PAŠVALDĪBA'</t>
  </si>
  <si>
    <t>'GULBENES NOVADA GALGAUSKAS PAGASTA PĀRVALDE'</t>
  </si>
  <si>
    <t>'ĶEGUMA NOVADA DOME'</t>
  </si>
  <si>
    <t>'KURSĪŠU PAGASTA PĀRVALDE'</t>
  </si>
  <si>
    <t>'SALDUS PAGASTA PĀRVALDE'</t>
  </si>
  <si>
    <t>'KULDĪGAS NOVADA PADURES PAGASTA PĀRVALDE'</t>
  </si>
  <si>
    <t>'KRĀSLAVAS NOVADA ŪDRĪŠU PAGASTA PĀRVALDE'</t>
  </si>
  <si>
    <t>'MADONAS NOVADA MĀRCIENAS PAGASTA PĀRVALDE'</t>
  </si>
  <si>
    <t>'MADONAS NOVADA BĒRZAUNES PAGASTA PĀRVALDE'</t>
  </si>
  <si>
    <t>'SĒJAS NOVADA DOME'</t>
  </si>
  <si>
    <t>'STOPIŅU NOVADA DOME'</t>
  </si>
  <si>
    <t>'DARTIJA' pirmsskolas izglītības iestāde</t>
  </si>
  <si>
    <t>'LIELUPES VIDUSSKOLA'</t>
  </si>
  <si>
    <t>'BAUSKAS PILSĒTAS PAMATSKOLA'</t>
  </si>
  <si>
    <t>'MISAS VIDUSSKOLA'</t>
  </si>
  <si>
    <t>'LAUBERE' Ogres novada bērnu nams</t>
  </si>
  <si>
    <t>'IECAVAS INTERNĀTPAMATSKOLA'</t>
  </si>
  <si>
    <t>'JELGAVAS IZGLĪTĪBAS PĀRVALDE'</t>
  </si>
  <si>
    <t>'GULBENES NOVADA GULBENES PILSĒTAS PĀRVALDE'</t>
  </si>
  <si>
    <t>'RĒZEKNES PILSĒTAS DOME'</t>
  </si>
  <si>
    <t>'VECSALIENAS PAGASTA PĀRVALDE'</t>
  </si>
  <si>
    <t>'LAUCESAS PAGASTA PĀRVALDE'</t>
  </si>
  <si>
    <t>'JAUNPILS NOVADA DOME'</t>
  </si>
  <si>
    <t>'JAUNJELGAVAS NOVADA SECES PAGASTA PĀRVALDE'</t>
  </si>
  <si>
    <t>'KRĀSLAVAS NOVADA KALNIEŠU PAGASTA PĀRVALDE'</t>
  </si>
  <si>
    <t>'GROBIŅAS NOVADA DOME'</t>
  </si>
  <si>
    <t>'LAPMEŽCIEMA PAGASTA PĀRVALDE'</t>
  </si>
  <si>
    <t>'ADAMOVAS SPECIĀLĀ INTERNĀTPAMATSKOLA'</t>
  </si>
  <si>
    <t>'TAURENĪTIS' sākumskola</t>
  </si>
  <si>
    <t>'ZĀLĪTES SPECIĀLĀ INTERNĀTPAMATSKOLA'</t>
  </si>
  <si>
    <t>'VECSAULES PAMATSKOLA'</t>
  </si>
  <si>
    <t>'VECUMNIEKU VIDUSSKOLA'</t>
  </si>
  <si>
    <t>'BIRŽU INTERNĀTPAMATSKOLA'</t>
  </si>
  <si>
    <t>'AMATAS NOVADA SĒRMŪKŠU PAMATSKOLA'</t>
  </si>
  <si>
    <t>'DZĒRVENĪTE' pirmsskolas izglītības iestāde</t>
  </si>
  <si>
    <t>'ATVASE' sākumskola</t>
  </si>
  <si>
    <t>'ZVĀRDES PAGASTA PĀRVALDE'</t>
  </si>
  <si>
    <t>'MEŽOTNES INTERNĀTVIDUSSKOLA'</t>
  </si>
  <si>
    <t>'DIENAS APRŪPES CENTRS'</t>
  </si>
  <si>
    <t>'VIŠĶI' pašvaldības aģentūra</t>
  </si>
  <si>
    <t>'JELGAVAS PILSĒTAS VĒLĒŠANU KOMISIJA'</t>
  </si>
  <si>
    <t>'SALACGRĪVAS NOVADA VĒLĒŠANU KOMISIJA'</t>
  </si>
  <si>
    <t>'SMILTENES NOVADA DOME'</t>
  </si>
  <si>
    <t>'BURTNIEKU NOVADA PAŠVALDĪBA'</t>
  </si>
  <si>
    <t>'DUNDAGAS NOVADA PAŠVALDĪBA'</t>
  </si>
  <si>
    <t>'DŽŪKSTES PAMATSKOLA'</t>
  </si>
  <si>
    <t>'JAUNPILS NOVADA SOCIĀLAIS DIENESTS'</t>
  </si>
  <si>
    <t>'AIZPUTES NOVADA VĒLĒŠANU KOMISIJA'</t>
  </si>
  <si>
    <t>'CARNIKAVAS NOVADA VĒLĒŠANU KOMISIJA'</t>
  </si>
  <si>
    <t>'ROPAŽU NOVADA VĒLĒŠANU KOMISIJA'</t>
  </si>
  <si>
    <t>'SKRĪVERU NOVADA VĒLĒŠANU KOMISIJA'</t>
  </si>
  <si>
    <t>'LIEPĀJAS PILSĒTAS DOMES SOCIĀLAIS DIENESTS'</t>
  </si>
  <si>
    <t>'PRIEDES' veco ļaužu pansionāts</t>
  </si>
  <si>
    <t>'KULDĪGAS NOVADA PIEAUGUŠO IZGLĪTĪBAS CENTRS'</t>
  </si>
  <si>
    <t>'RĪGAS PATVERSME'</t>
  </si>
  <si>
    <t>'RĪGAS PILSĒTAS VĒLĒŠANU KOMISIJA'</t>
  </si>
  <si>
    <t>'RĒZEKNES PILSĒTAS VĒLĒŠANU KOMISIJA'</t>
  </si>
  <si>
    <t>'JAUNJELGAVAS NOVADA VĒLĒŠANU KOMISIJA'</t>
  </si>
  <si>
    <t>'VALMIERAS VĒLĒŠANU KOMISIJA'</t>
  </si>
  <si>
    <t>'BALVU NOVADA PAŠVALDĪBA'</t>
  </si>
  <si>
    <t>'VECUMNIEKU NOVADA DOME'</t>
  </si>
  <si>
    <t>'DAUGAVPILS NOVADA DOME'</t>
  </si>
  <si>
    <t>'TURLAVAS PAMATSKOLA'</t>
  </si>
  <si>
    <t>'DOBELES NOVADA IZGLĪTĪBAS PĀRVALDE'</t>
  </si>
  <si>
    <t>'TUKUMA NOVADA VĒLĒŠANU KOMISIJA'</t>
  </si>
  <si>
    <t>'ĀBELĪTE' sākumskola</t>
  </si>
  <si>
    <t>'MĀRUPES NOVADA VĒLĒŠANU KOMISIJA'</t>
  </si>
  <si>
    <t>'ENGURES NOVADA DOMES SOCIĀLAIS DIENESTS'</t>
  </si>
  <si>
    <t>'JAUNJELGAVAS VIDUSSKOLA'</t>
  </si>
  <si>
    <t>'MILZKALNES SĀKUMSKOLA'</t>
  </si>
  <si>
    <t>'AMATAS NOVADA AMATAS PAMATSKOLA'</t>
  </si>
  <si>
    <t>'JŪRMALAS SPORTA CENTRS'</t>
  </si>
  <si>
    <t>'VALLES PAŠVALDĪBAS AĢENTŪRA'</t>
  </si>
  <si>
    <t>'JAUNPILS' pašvaldības aģentūra</t>
  </si>
  <si>
    <t>'JŪRMALAS PILSĒTAS VĒLĒŠANU KOMISIJA'</t>
  </si>
  <si>
    <t>'DAUGAVPILS PILSĒTAS PAŠVALDĪBAS POLICIJA'</t>
  </si>
  <si>
    <t>'LIMBAŽU NOVADA VĒLĒŠANU KOMISIJA'</t>
  </si>
  <si>
    <t>'BURTNIEKU NOVADA VĒLĒŠANU KOMISIJA'</t>
  </si>
  <si>
    <t>'VIĻĀNU NOVADA VĒLĒŠANU KOMISIJA'</t>
  </si>
  <si>
    <t>'KOCĒNU NOVADA DOME'</t>
  </si>
  <si>
    <t>'BEVERĪNAS NOVADA PAŠVALDĪBA'</t>
  </si>
  <si>
    <t>'RUGĀJU NOVADA DOME'</t>
  </si>
  <si>
    <t>'ĒDOLES PAMATSKOLA'</t>
  </si>
  <si>
    <t>'ZEMENĪTE' Pūres pirmsskolas izglītības iestāde</t>
  </si>
  <si>
    <t>'STELLA MARIS' Rīgas sociālās aprūpes centrs</t>
  </si>
  <si>
    <t>'JELGAVAS PILSĒTAS PAŠVALDĪBAS POLICIJA'</t>
  </si>
  <si>
    <t>'SAN-TEX' Balvu novada pašvaldības aģentūra</t>
  </si>
  <si>
    <t>'SPRĪDĪTIS' Jūrmalas pilsētas pašvaldības iestāde</t>
  </si>
  <si>
    <t>'RĪGAS PILSĒTAS BŪVVALDE'</t>
  </si>
  <si>
    <t>'TALSU NOVADA VĒLĒŠANU KOMISIJA'</t>
  </si>
  <si>
    <t>'KOKNESES NOVADA VĒLĒŠANU KOMISIJA'</t>
  </si>
  <si>
    <t>'RUGĀJU NOVADA VĒLĒŠANU KOMISIJA'</t>
  </si>
  <si>
    <t>'RUNDĀLES NOVADA DOME'</t>
  </si>
  <si>
    <t>'VALLES VIDUSSKOLA'</t>
  </si>
  <si>
    <t>'PIERĪGAS IZGLĪTĪBAS, KULTŪRAS UN SPORTA PĀRVALDE'</t>
  </si>
  <si>
    <t>'DAGDAS NOVADA VĒLĒŠANU KOMISIJA'</t>
  </si>
  <si>
    <t>'LUBĀNAS NOVADA VĒLĒŠANU KOMISIJA'</t>
  </si>
  <si>
    <t>'PRIEKULES NOVADA VĒLĒŠANU KOMISIJA'</t>
  </si>
  <si>
    <t>'JAUNPILS NOVADA VĒLĒŠANU KOMISIJA'</t>
  </si>
  <si>
    <t>'ROJAS NOVADA VĒLĒŠANU KOMISIJA'</t>
  </si>
  <si>
    <t>'AKNĪSTES NOVADA VĒLĒŠANU KOMISIJA'</t>
  </si>
  <si>
    <t>'TUKUMA VAKARA UN NEKLĀTIENES VIDUSSKOLA'</t>
  </si>
  <si>
    <t>'MĒMELE' sporta centrs</t>
  </si>
  <si>
    <t>'CĒSU PIEAUGUŠO IZGLĪTĪBAS CENTRS'</t>
  </si>
  <si>
    <t>'VECUMNIEKU MŪZIKAS UN MĀKSLAS SKOLA'</t>
  </si>
  <si>
    <t>'BĀRTAVA' pašvaldību sadarbības apvienība</t>
  </si>
  <si>
    <t>'SALASPILS NOVADA BŪVVALDE'</t>
  </si>
  <si>
    <t>'SAIMNIEKS' Stopiņu novada pašvaldības aģentūra</t>
  </si>
  <si>
    <t>'RĪGAS DOMES PAŠVALDĪBAS IEŅĒMUMU PĀRVALDE'</t>
  </si>
  <si>
    <t>'DAUGAVPILS PILSĒTAS VĒLĒŠANU KOMISIJA'</t>
  </si>
  <si>
    <t>'CESVAINES TŪRISMA CENTRS' pašvaldības aģentūra</t>
  </si>
  <si>
    <t>'RĒZEKNES NOVADA VĒLĒŠANU KOMISIJA'</t>
  </si>
  <si>
    <t>'KULDĪGAS NOVADA VĒLĒŠANU KOMISIJA'</t>
  </si>
  <si>
    <t>'RĒZEKNES NOVADA PAŠVALDĪBA'</t>
  </si>
  <si>
    <t>'VIĻAKAS NOVADA DOME'</t>
  </si>
  <si>
    <t>'JELGAVAS NOVADA PAŠVALDĪBA'</t>
  </si>
  <si>
    <t>'DOBELES NOVADA SOCIĀLAIS DIENESTS'</t>
  </si>
  <si>
    <t>'PIENENĪTE' Slampes pirmsskolas izglītības iestāde</t>
  </si>
  <si>
    <t>'MAGONĪTE' Olaines pirmsskolas izglītības iestāde</t>
  </si>
  <si>
    <t>'JŪRMALAS BĒRNU UN JAUNIEŠU INTEREŠU CENTRS'</t>
  </si>
  <si>
    <t>'ĀBELĪTE' Kuldīgas pirmsskolas izglītības iestāde</t>
  </si>
  <si>
    <t>'SALACGRĪVAS VIDUSSKOLA'</t>
  </si>
  <si>
    <t>'DZIRCIEMA INTERNĀTPAMATSKOLA'</t>
  </si>
  <si>
    <t>'SMĀRDES PAMATSKOLA'</t>
  </si>
  <si>
    <t>'TUKUMA MĀKSLAS SKOLA'</t>
  </si>
  <si>
    <t>'CARNIKAVAS NOVADA DOME'</t>
  </si>
  <si>
    <t>'KULDĪGAS MĀKSLAS UN HUMANITĀRO ZINĪBU VIDUSSKOLA'</t>
  </si>
  <si>
    <t>'RĪGAS DOMES SATIKSMES DEPARTAMENTS'</t>
  </si>
  <si>
    <t>'RĪGAS DOMES LABKLĀJĪBAS DEPARTAMENTS'</t>
  </si>
  <si>
    <t>'SALDUS KULTŪRAS CENTRS'</t>
  </si>
  <si>
    <t>'MĀLPILS INTERNĀTPAMATSKOLA'</t>
  </si>
  <si>
    <t>'MŪSMĀJAS' bērnu sociālās rehabilitācijas centrs</t>
  </si>
  <si>
    <t>'AMATAS NOVADA PAŠVALDĪBA'</t>
  </si>
  <si>
    <t>'DZIEDNĪCA' Ogres novada pašvaldības aģentūra</t>
  </si>
  <si>
    <t>'JUMPRAVAS PAŠVALDĪBAS AĢENTŪRA'</t>
  </si>
  <si>
    <t>'RIEBIŅU NOVADA DOME'</t>
  </si>
  <si>
    <t>'TUKUMA BIBLIOTĒKA'</t>
  </si>
  <si>
    <t>'GROBIŅAS SPORTA CENTRS' pašvaldības aģentūra</t>
  </si>
  <si>
    <t>'VARAKĻĀNU NOVADA VĒLĒŠANU KOMISIJA'</t>
  </si>
  <si>
    <t>'SAULKRASTU NOVADA VĒLĒŠANU KOMISIJA'</t>
  </si>
  <si>
    <t>'NĪCAS NOVADA VĒLĒŠANU KOMISIJA'</t>
  </si>
  <si>
    <t>'BROCĒNU NOVADA VĒLĒŠANU KOMISIJA'</t>
  </si>
  <si>
    <t>'CĒSU PROFESIONĀLĀ VIDUSSKOLA'</t>
  </si>
  <si>
    <t>'ĀBELES' pansionāts</t>
  </si>
  <si>
    <t>'VENTSPILS PILSĒTAS PAŠVALDĪBAS POLICIJA'</t>
  </si>
  <si>
    <t>'VAIVARU PAMATSKOLA'</t>
  </si>
  <si>
    <t>'SALASPILS NOVADA BĀRIŅTIESA'</t>
  </si>
  <si>
    <t>'ĒRGĻU NOVADA PAŠVALDĪBA'</t>
  </si>
  <si>
    <t>'ALŪKSNES NOVADA VĒLĒŠANU KOMISIJA'</t>
  </si>
  <si>
    <t>'IECAVAS NOVADA VĒLĒŠANU KOMISIJA'</t>
  </si>
  <si>
    <t>'PĀRGAUJAS NOVADA PAŠVALDĪBA'</t>
  </si>
  <si>
    <t>'KANDAVAS NOVADA IZGLĪTĪBAS PĀRVALDE'</t>
  </si>
  <si>
    <t>'PRIEKUĻU NOVADA VĒLĒŠANU KOMISIJA'</t>
  </si>
  <si>
    <t>'RAUNAS NOVADA VĒLĒŠANU KOMISIJA'</t>
  </si>
  <si>
    <t>'DOBELES NOVADA PAŠVALDĪBAS POLICIJA'</t>
  </si>
  <si>
    <t>'OZOLNIEKU NOVADA VĒLĒŠANU KOMISIJA'</t>
  </si>
  <si>
    <t>'LIELVĀRDES NOVADA VĒLĒŠANU KOMISIJA'</t>
  </si>
  <si>
    <t>'SALASPILS NOVADA VĒLĒŠANU KOMISIJA'</t>
  </si>
  <si>
    <t>'KRUSTPILS NOVADA BĀRIŅTIESA'</t>
  </si>
  <si>
    <t>'SPĀRĪTE' Engures pirmsskolas izglītības iestāde</t>
  </si>
  <si>
    <t>'PĻAVIŅU NOVADA VĒLĒŠANU KOMISIJA'</t>
  </si>
  <si>
    <t>'MAZSALACAS NOVADA PAŠVALDĪBA'</t>
  </si>
  <si>
    <t>'RŪJIENAS NOVADA PAŠVALDĪBA'</t>
  </si>
  <si>
    <t>'KRIMULDAS NOVADA VĒLĒŠANU KOMISIJA'</t>
  </si>
  <si>
    <t>'CĒSU NOVADA VĒLĒŠANU KOMISIJA'</t>
  </si>
  <si>
    <t>'DURBES NOVADA VĒLĒŠANU KOMISIJA'</t>
  </si>
  <si>
    <t>'VĀRKAVAS NOVADA VĒLĒŠANU KOMISIJA'</t>
  </si>
  <si>
    <t>'MĒRSRAGA NOVADA VĒLĒŠANU KOMISIJA'</t>
  </si>
  <si>
    <t>'ENGURES MŪZIKAS UN MĀKSLAS SKOLA'</t>
  </si>
  <si>
    <t>'ATVASARA' Veco ļaužu un invalīdu pansionāts</t>
  </si>
  <si>
    <t>'JŪRMALAS PILSĒTAS DOMES LABKLĀJĪBAS PĀRVALDE'</t>
  </si>
  <si>
    <t>'MĀLKALNE' Ogres novada pašvaldības aģentūra</t>
  </si>
  <si>
    <t>'JAUNJELGAVAS NOVADA PAŠVALDĪBAS AĢENTŪRA "NAMS"'</t>
  </si>
  <si>
    <t>'JELGAVAS PILSĒTAS BĀRIŅTIESA'</t>
  </si>
  <si>
    <t>'LIEPĀJAS PILSĒTAS BĀRIŅTIESA'</t>
  </si>
  <si>
    <t>'DAUGAVPILS NOVADA VĒLĒŠANU KOMISIJA'</t>
  </si>
  <si>
    <t>'GULBENES NOVADA VĒLĒŠANU KOMISIJA'</t>
  </si>
  <si>
    <t>'RŪJIENAS NOVADA VĒLĒŠANU KOMISIJA'</t>
  </si>
  <si>
    <t>'VĀRMES PAMATSKOLA'</t>
  </si>
  <si>
    <t>'LAIDU PAMATSKOLA'</t>
  </si>
  <si>
    <t>'IKŠĶILES MŪZIKAS UN MĀKSLAS SKOLA'</t>
  </si>
  <si>
    <t>'LUBĀNAS VIDUSSKOLA'</t>
  </si>
  <si>
    <t>'JŪRMALAS ALTERNATĪVĀ SKOLA'</t>
  </si>
  <si>
    <t>'DARTIJA' Iecavas novada sporta skola</t>
  </si>
  <si>
    <t>'RĪGAS DOMES RĪGAS BĀRIŅTIESA'</t>
  </si>
  <si>
    <t>'LIEPĀJAS PILSĒTAS BŪVVALDE'</t>
  </si>
  <si>
    <t>'TUKUMA 2.PAMATSKOLA'</t>
  </si>
  <si>
    <t>'KULDĪGAS NOVADA ĪVANDES PAGASTA PĀRVALDE'</t>
  </si>
  <si>
    <t>'ĶEKAVAS NOVADA BĀRIŅTIESA'</t>
  </si>
  <si>
    <t>'JELGAVAS NOVADA VĒLĒŠANU KOMISIJA'</t>
  </si>
  <si>
    <t>'VECUMNIEKU NOVADA VĒLĒŠANU KOMISIJA'</t>
  </si>
  <si>
    <t>'CODES PAMATSKOLA'</t>
  </si>
  <si>
    <t>'KRĀSLAVAS GR. PLĀTERU V.N. POĻU PAMATSKOLA'</t>
  </si>
  <si>
    <t>'TUKUMA INTERNĀTPAMATSKOLA'</t>
  </si>
  <si>
    <t>'VENTSPILS PILSĒTAS DOMES KULTŪRAS CENTRS'</t>
  </si>
  <si>
    <t>'KULTŪRA' Jelgavas pilsētas pašvaldības iestāde</t>
  </si>
  <si>
    <t>'OLAINES SOCIĀLAIS DIENESTS' pašvaldības aģentūra</t>
  </si>
  <si>
    <t>'AUSEKLIS' Talsu novada pašvaldības aģentūra</t>
  </si>
  <si>
    <t>'ĶEKAVAS AMBULANCE' pašvaldības aģentūra</t>
  </si>
  <si>
    <t>'PĻAVNIEKKALNA SĀKUMSKOLA'</t>
  </si>
  <si>
    <t>'APES NOVADA VĒLĒŠANU KOMISIJA'</t>
  </si>
  <si>
    <t>'SALDUS NOVADA PAŠVALDĪBA'</t>
  </si>
  <si>
    <t>'ANTŪŽU SPECIĀLĀ INTERNĀTPAMATSKOLA'</t>
  </si>
  <si>
    <t>'ZEMGALES VIDUSSKOLA'</t>
  </si>
  <si>
    <t>'IRLAVAS BĒRNU NAMS-PATVERSME'</t>
  </si>
  <si>
    <t>'AMATAS NOVADA DRABEŠU SĀKUMSKOLA'</t>
  </si>
  <si>
    <t>'VIŠĶU SOCIĀLĀS APRŪPES CENTRS'</t>
  </si>
  <si>
    <t>'JAUNJELGAVAS NOVADA SĒRENES PAGASTA PĀRVALDE'</t>
  </si>
  <si>
    <t>'ZĪLE' Olaines pirmsskolas izglītības iestāde</t>
  </si>
  <si>
    <t>'LATVIEŠU KULTŪRAS CENTRS'</t>
  </si>
  <si>
    <t>'TISKĀDU BĒRNU NAMS'</t>
  </si>
  <si>
    <t>'ZEMGALES REĢIONA KOMPETENČU ATTĪSTĪBAS CENTRS'</t>
  </si>
  <si>
    <t>'JŪRMALAS PILSĒTAS PAŠVALDĪBAS POLICIJA'</t>
  </si>
  <si>
    <t>'POĻU KULTŪRAS CENTRS'</t>
  </si>
  <si>
    <t>'SIGULDAS NOVADA DOME'</t>
  </si>
  <si>
    <t>'TUKUMA 3. PAMATSKOLA'</t>
  </si>
  <si>
    <t>'LAPMEŽCIEMA PAMATSKOLA'</t>
  </si>
  <si>
    <t>'ENGURES VIDUSSKOLA'</t>
  </si>
  <si>
    <t>'OZOLAINES PAMATSKOLA'</t>
  </si>
  <si>
    <t>'MADLIENA' vispārējā tipa pansionāts</t>
  </si>
  <si>
    <t>'OLAINES MŪZIKAS UN MĀKSLAS SKOLA'</t>
  </si>
  <si>
    <t>'DZIMTMISAS PAMATSKOLA'</t>
  </si>
  <si>
    <t>'JAUNĀMUIŽA' Krustpils novada pašvaldības aģentūra</t>
  </si>
  <si>
    <t>'LUBĀNAS NOVADA SOCIĀLAIS DIENESTS'</t>
  </si>
  <si>
    <t>'BAUSKAS NOVADA VĒLĒŠANU KOMISIJA'</t>
  </si>
  <si>
    <t>'LIMBAŽU NOVADA PAŠVALDĪBA'</t>
  </si>
  <si>
    <t>'NAUKŠĒNU NOVADA PAŠVALDĪBA'</t>
  </si>
  <si>
    <t>'PŪRES PAMATSKOLA'</t>
  </si>
  <si>
    <t>'RĪGAS DOMES ĪPAŠUMA DEPARTAMENTS'</t>
  </si>
  <si>
    <t>'SALASPILS NOVADA SOCIĀLAIS DIENESTS'</t>
  </si>
  <si>
    <t>'OLAINES VĒSTURES UN MĀKSLAS MUZEJS'</t>
  </si>
  <si>
    <t>'CARNIKAVAS KOMUNĀLSERVISS' pašvaldības aģentūra</t>
  </si>
  <si>
    <t>'TRAPENE' sociālās aprūpes centrs</t>
  </si>
  <si>
    <t>'JĒKABPILS SOCIĀLAIS DIENESTS'</t>
  </si>
  <si>
    <t>'VIĻAKAS NOVADA VĒLĒŠANU KOMISIJA'</t>
  </si>
  <si>
    <t>'STRENČU NOVADA VĒLĒŠANU KOMISIJA'</t>
  </si>
  <si>
    <t>'MAZSALACAS NOVADA VĒLĒŠANU KOMISIJA'</t>
  </si>
  <si>
    <t>'JĒKABPILS VĒLĒŠANU KOMISIJA'</t>
  </si>
  <si>
    <t>'GULBENES NOVADA DOME'</t>
  </si>
  <si>
    <t>'KANDAVAS NOVADA PAŠVALDĪBAS POLICIJA'</t>
  </si>
  <si>
    <t>'IKŠĶILES NOVADA VĒLĒŠANU KOMISIJA'</t>
  </si>
  <si>
    <t>'BALDONES NOVADA VĒLĒŠANU KOMISIJA'</t>
  </si>
  <si>
    <t>'ILMĀRA GAIŠA KOKNESES VIDUSSKOLA'</t>
  </si>
  <si>
    <t>'TUMES VIDUSSKOLA'</t>
  </si>
  <si>
    <t>'TAURENĪTIS' Tukuma pirmsskolas izglītības iestāde</t>
  </si>
  <si>
    <t>'STALBES VIDUSSKOLA'</t>
  </si>
  <si>
    <t>'ĀBELĪTE' speciālā pirmsskolas izglītības iestāde</t>
  </si>
  <si>
    <t>'JŪRMALAS PILSĒTAS BĀRIŅTIESA'</t>
  </si>
  <si>
    <t>'GAUJIENA' bērnu sociālās aprūpes centrs</t>
  </si>
  <si>
    <t>'DAUGAVPILS PILSĒTAS DOMES KULTŪRAS PĀRVALDE'</t>
  </si>
  <si>
    <t>'RĒZEKNES NOVADA VECO ĻAUŽU PANSIONĀTS'</t>
  </si>
  <si>
    <t>'SALASPILS NOVADA DZIMTSARAKSTU NODAĻA'</t>
  </si>
  <si>
    <t>'ALJA' Alūksnes novada pašvaldības aģentūra</t>
  </si>
  <si>
    <t>'TĒRVETES NOVADA DOME'</t>
  </si>
  <si>
    <t>'RĒZEKNES PILSĒTAS DOMES SPORTA PĀRVALDE'</t>
  </si>
  <si>
    <t>'OZOLNIEKU NOVADA DOME'</t>
  </si>
  <si>
    <t>'SPRĪDĪŠI' veco ļaužu mītne</t>
  </si>
  <si>
    <t>'KANDAVAS NOVADA VĒLĒŠANU KOMISIJA'</t>
  </si>
  <si>
    <t>'STOPIŅU NOVADA VĒLĒŠANU KOMISIJA'</t>
  </si>
  <si>
    <t>'AIZKRAUKLES NOVADA VĒLĒŠANU KOMISIJA'</t>
  </si>
  <si>
    <t>'AGLONAS NOVADA VĒLĒŠANU KOMISIJA'</t>
  </si>
  <si>
    <t>'MĒRSRAGA NOVADA PAŠVALDĪBA'</t>
  </si>
  <si>
    <t>'STIKLI' Ventspils novada bērnu nams</t>
  </si>
  <si>
    <t>'ROJAS NOVADA DOME'</t>
  </si>
  <si>
    <t>'RUNDĀLES NOVADA VĒLĒŠANU KOMISIJA'</t>
  </si>
  <si>
    <t>'ALOJAS NOVADA VĒLĒŠANU KOMISIJA'</t>
  </si>
  <si>
    <t>'KOCĒNU NOVADA VĒLĒŠANU KOMISIJA'</t>
  </si>
  <si>
    <t>'LUDZAS NOVADA VĒLĒŠANU KOMISIJA'</t>
  </si>
  <si>
    <t>'BAUSKAS NOVADA ADMINISTRĀCIJA'</t>
  </si>
  <si>
    <t>'VENTSPILS NOVADA SOCIĀLAIS DIENESTS'</t>
  </si>
  <si>
    <t>'JŪRMALAS SPORTA SKOLA'</t>
  </si>
  <si>
    <t>'ZILUPES NOVADA VĒLĒŠANU KOMISIJA'</t>
  </si>
  <si>
    <t>'ALSUNGAS NOVADA VĒLĒŠANU KOMISIJA'</t>
  </si>
  <si>
    <t>'VIESĪTES NOVADA VĒLĒŠANU KOMISIJA'</t>
  </si>
  <si>
    <t>'ILŪKSTES NOVADA VĒLĒŠANU KOMISIJA'</t>
  </si>
  <si>
    <t>'RIEBIŅU NOVADA VĒLĒŠANU KOMISIJA'</t>
  </si>
  <si>
    <t>'PODZIŅA' Jūrmalas pirmsskolas izglītības iestāde</t>
  </si>
  <si>
    <t>'RĪGAS PAŠVALDĪBAS BĒRNU UN JAUNIEŠU CENTRS'</t>
  </si>
  <si>
    <t>'DAUGAVPILS BĒRNU UN JAUNATNES SPORTA SKOLA'</t>
  </si>
  <si>
    <t>'KANDAVAS NOVADA KULTŪRAS PĀRVALDE'</t>
  </si>
  <si>
    <t>'MĀLPILS NOVADA VĒLĒŠANU KOMISIJA'</t>
  </si>
  <si>
    <t>'BITĪTE' Ķekavas novada izglītības pārvalde</t>
  </si>
  <si>
    <t>'JĒKABPILS NOVADA VĒLĒŠANU KOMISIJA'</t>
  </si>
  <si>
    <t>'PREIĻU NOVADA VĒLĒŠANU KOMISIJA'</t>
  </si>
  <si>
    <t>'SĒMES SĀKUMSKOLA'</t>
  </si>
  <si>
    <t>'KULTŪRAS PĀRVALDE'</t>
  </si>
  <si>
    <t>'ĶEKAVAS NOVADA VĒLĒŠANU KOMISIJA'</t>
  </si>
  <si>
    <t>'AUCES NOVADA VĒLĒŠANU KOMISIJA'</t>
  </si>
  <si>
    <t>'OLAINES NOVADA VĒLĒŠANU KOMISIJA'</t>
  </si>
  <si>
    <t>'TĒRVETES NOVADA VĒLĒŠANU KOMISIJA'</t>
  </si>
  <si>
    <t>'MADONAS NOVADA VĒLĒŠANU KOMISIJA'</t>
  </si>
  <si>
    <t>'ĶEKAVAS NOVADA SPORTA SKOLA'</t>
  </si>
  <si>
    <t>'PĀVILOSTAS NOVADA PAŠVALDĪBAS POLICIJA'</t>
  </si>
  <si>
    <t>'VIĻĀNU NOVADA PAŠVALDĪBA'</t>
  </si>
  <si>
    <t>'BALTINAVAS NOVADA DOME'</t>
  </si>
  <si>
    <t>'ZANTES ĢIMENES KRĪZES CENTRS'</t>
  </si>
  <si>
    <t>'TUKUMA NOVADA IZGLĪTĪBAS PĀRVALDE'</t>
  </si>
  <si>
    <t>'RĪGAS SOCIĀLAIS DIENESTS'</t>
  </si>
  <si>
    <t>'BALDONES NOVADA SOCIĀLAIS DIENESTS'</t>
  </si>
  <si>
    <t>'SIGULDAS NOVADA DOMES SIGULDAS NOVADA BIBLIOTĒKA'</t>
  </si>
  <si>
    <t>'SALDUS NOVADA VĒLĒŠANU KOMISIJA'</t>
  </si>
  <si>
    <t>'NAUKŠĒNU NOVADA VĒLĒŠANU KOMISIJA'</t>
  </si>
  <si>
    <t>'GROBIŅAS NOVADA VĒLĒŠANU KOMISIJA'</t>
  </si>
  <si>
    <t>'ENGURES NOVADA VĒLĒŠANU KOMISIJA'</t>
  </si>
  <si>
    <t>'OGRES NOVADA VĒLĒŠANU KOMISIJA'</t>
  </si>
  <si>
    <t>'VECPIEBALGAS NOVADA VĒLĒŠANU KOMISIJA'</t>
  </si>
  <si>
    <t>'DAUGAVPILS NOVADA SOCIĀLAIS DIENESTS'</t>
  </si>
  <si>
    <t>'KRUSTPILS NOVADA PAŠVALDĪBAS SOCIĀLAIS DIENESTS'</t>
  </si>
  <si>
    <t>'DOBELES NOVADA VĒLĒŠANU KOMISIJA'</t>
  </si>
  <si>
    <t>'DUNDAGAS NOVADA VĒLĒŠANU KOMISIJA'</t>
  </si>
  <si>
    <t>'PĀVILOSTAS NOVADA VĒLĒŠANU KOMISIJA'</t>
  </si>
  <si>
    <t>'PĀRGAUJAS NOVADA VĒLĒŠANU KOMISIJA'</t>
  </si>
  <si>
    <t>'KRĀSLAVAS NOVADA VĒLĒŠANU KOMISIJA'</t>
  </si>
  <si>
    <t>'LĪGATNES NOVADA VĒLĒŠANU KOMISIJA'</t>
  </si>
  <si>
    <t>'SALAS NOVADA VĒLĒŠANU KOMISIJA'</t>
  </si>
  <si>
    <t>'REĢIONĀLĀ PAŠVALDĪBAS POLICIJA'</t>
  </si>
  <si>
    <t>'BALVU NOVADA VĒLĒŠANU KOMISIJA'</t>
  </si>
  <si>
    <t>'VALKAS NOVADA DOME'</t>
  </si>
  <si>
    <t>'DOBELES NOVADA PAŠVALDĪBA'</t>
  </si>
  <si>
    <t>'NERETAS NOVADA PAŠVALDĪBA'</t>
  </si>
  <si>
    <t>'BABĪTES NOVADA VĒLĒŠANU KOMISIJA'</t>
  </si>
  <si>
    <t>'CESVAINES NOVADA VĒLĒŠANU KOMISIJA'</t>
  </si>
  <si>
    <t>'BAUSKAS NOVADA BĀRIŅTIESA'</t>
  </si>
  <si>
    <t>'RĒZEKNES KULTŪRAS UN TŪRISMA CENTRS'</t>
  </si>
  <si>
    <t>'JŪRMALAS KULTŪRAS CENTRS'</t>
  </si>
  <si>
    <t>'SIGULDAS NOVADA PAŠVALDĪBAS SOCIĀLAIS DIENESTS'</t>
  </si>
  <si>
    <t>'GARKALNES NOVADA VĒLĒŠANU KOMISIJA'</t>
  </si>
  <si>
    <t>'JAUNPIEBALGAS NOVADA VĒLĒŠANU KOMISIJA'</t>
  </si>
  <si>
    <t>'INČUKALNA NOVADA VĒLĒŠANU KOMISIJA'</t>
  </si>
  <si>
    <t>'ĶEKAVAS NOVADA JAUNATNES INICIATĪVU CENTRS'</t>
  </si>
  <si>
    <t>'LIEPĀJAS REĢIONA NOVADU BŪVVALDE'</t>
  </si>
  <si>
    <t>'LIEPĀJAS PILSĒTAS VĒLĒŠANU KOMISIJA'</t>
  </si>
  <si>
    <t>'VENTSPILS VĒLĒŠANU KOMISIJA'</t>
  </si>
  <si>
    <t>'VENTSPILS NOVADA VĒLĒŠANU KOMISIJA'</t>
  </si>
  <si>
    <t>'ĶEKAVAS NOVADA PAŠVALDĪBAS SPORTA AĢENTŪRA'</t>
  </si>
  <si>
    <t>'BALTINAVAS NOVADA VĒLĒŠANU KOMISIJA'</t>
  </si>
  <si>
    <t>'CIBLAS NOVADA VĒLĒŠANU KOMISIJA'</t>
  </si>
  <si>
    <t>'VALKAS NOVADA VĒLĒŠANU KOMISIJA'</t>
  </si>
  <si>
    <t>'AUCES NOVADA PAŠVALDĪBA'</t>
  </si>
  <si>
    <t>'STRENČU NOVADA DOME'</t>
  </si>
  <si>
    <t>'DOBELES NOVADA KULTŪRAS UN SPORTA PĀRVALDE'</t>
  </si>
  <si>
    <t>'ĒRGĻU NOVADA VĒLĒŠANU KOMISIJA'</t>
  </si>
  <si>
    <t>'KRUSTPILS NOVADA VĒLĒŠANU KOMISIJA'</t>
  </si>
  <si>
    <t>'SĒJAS NOVADA VĒLĒŠANU KOMISIJA'</t>
  </si>
  <si>
    <t>'SIGULDAS NOVADA VĒLĒŠANU KOMISIJA'</t>
  </si>
  <si>
    <t>'MĀZERS' Vīpes amatniecības centrs</t>
  </si>
  <si>
    <t>'MĒRSRAGA VIDUSSKOLA'</t>
  </si>
  <si>
    <t>'PASACIŅA' Tukuma pirmsskolas izglītības iestāde</t>
  </si>
  <si>
    <t>'AMATAS NOVADA ZAUBES PAMATSKOLA'</t>
  </si>
  <si>
    <t>'STRAUPES PAMATSKOLA'</t>
  </si>
  <si>
    <t>'JŪRMALAS CENTRĀLĀ BIBLIOTĒKA'</t>
  </si>
  <si>
    <t>'ĶEKAVAS MĀKSLAS SKOLA'</t>
  </si>
  <si>
    <t>'LIEPĀJAS PILSĒTAS PAŠVALDĪBAS POLICIJA'</t>
  </si>
  <si>
    <t>'RĪGAS GAISMA' Rīgas pašvaldības aģentūra</t>
  </si>
  <si>
    <t>'BEVERĪNAS NOVADA VĒLĒŠANU KOMISIJA'</t>
  </si>
  <si>
    <t>'NERETAS NOVADA VĒLĒŠANU KOMISIJA'</t>
  </si>
  <si>
    <t>'SKRUNDAS NOVADA VĒLĒŠANU KOMISIJA'</t>
  </si>
  <si>
    <t>'KĀRSAVAS NOVADA VĒLĒŠANU KOMISIJA'</t>
  </si>
  <si>
    <t>'SMILTENES NOVADA VĒLĒŠANU KOMISIJA'</t>
  </si>
  <si>
    <t>'JĒKABPILS NOVADA PAŠVALDĪBA'</t>
  </si>
  <si>
    <t>'BALOŽU VIDUSSKOLA'</t>
  </si>
  <si>
    <t>'Z. A. MEIEROVICA KABILES PAMATSKOLA'</t>
  </si>
  <si>
    <t>'JŪRMALAS PILSĒTAS INTERNĀTPAMATSKOLA'</t>
  </si>
  <si>
    <t>'JAUNPILS NOVADA BĀRIŅTIESA'</t>
  </si>
  <si>
    <t>'VAIŅODES NOVADA VĒLĒŠANU KOMISIJA'</t>
  </si>
  <si>
    <t>'ĀDAŽU NOVADA VĒLĒŠANU KOMISIJA'</t>
  </si>
  <si>
    <t>'RUCAVAS NOVADA VĒLĒŠANU KOMISIJA'</t>
  </si>
  <si>
    <t>'AMATAS NOVADA VĒLĒŠANU KOMISIJA'</t>
  </si>
  <si>
    <t>'ĶEGUMA NOVADA VĒLĒŠANU KOMISIJA'</t>
  </si>
  <si>
    <t>'LĪVĀNU NOVADA VĒLĒŠANU KOMISIJA'</t>
  </si>
  <si>
    <t>'BAUSKAS NOVADA SOCIĀLAIS DIENESTS'</t>
  </si>
  <si>
    <t>'TAKA' Daugavpils novada pašvaldības aģentūra</t>
  </si>
  <si>
    <t>'VALSTS SOCIĀLĀS APDROŠINĀŠANAS AĢENTŪRA'</t>
  </si>
  <si>
    <t>NACE 2</t>
  </si>
  <si>
    <t>No</t>
  </si>
  <si>
    <t>31.12.2014</t>
  </si>
  <si>
    <t>84.1</t>
  </si>
  <si>
    <t>84.11</t>
  </si>
  <si>
    <t>84.12</t>
  </si>
  <si>
    <t>84.13</t>
  </si>
  <si>
    <t>84.2</t>
  </si>
  <si>
    <t>85.3</t>
  </si>
  <si>
    <t>85.4</t>
  </si>
  <si>
    <t>85.5</t>
  </si>
  <si>
    <t>85.1</t>
  </si>
  <si>
    <t>85.2</t>
  </si>
  <si>
    <t>86.1</t>
  </si>
  <si>
    <t>86.2</t>
  </si>
  <si>
    <t>86.9</t>
  </si>
  <si>
    <t>Financial service activities, except insurance and pension funding</t>
  </si>
  <si>
    <t>K</t>
  </si>
  <si>
    <t>FINANCIAL AND INSURANCE ACTIVITIES</t>
  </si>
  <si>
    <t>'NAMZINIS' valsts SIA</t>
  </si>
  <si>
    <t>'ŠAMPĒTERA NAMS' valsts SIA</t>
  </si>
  <si>
    <t>'TIESU NAMU AĢENTŪRA' valsts AS</t>
  </si>
  <si>
    <t>'LATVIJAS ATTĪSTĪBAS FINANŠU INSTITŪCIJA ALTUM' valsts AS</t>
  </si>
  <si>
    <t>SIGULDA' bobsleja un kamaniņu trase, SIA</t>
  </si>
  <si>
    <t>LATVIJAS UNIVERSITĀTES NEKUSTAMĀ ĪPAŠUMA AĢENTŪRA' SIA</t>
  </si>
  <si>
    <t>No. New</t>
  </si>
  <si>
    <t>'HIPONIA' SIA</t>
  </si>
  <si>
    <t>ALŪKSNES SLIMNĪCA' SIA</t>
  </si>
  <si>
    <t>RĪGAS 1.SLIMNĪCA' Rīgas pašvaldības SIA</t>
  </si>
  <si>
    <t>'IRLAVAS SARKANĀ KRUSTA SLIMNĪCA' pašvaldības SIA</t>
  </si>
  <si>
    <t>VENTSPILS' olimpiskais centrs, SIA</t>
  </si>
  <si>
    <t>TUKUMA LEDUS HALLE' pašvaldības SIA</t>
  </si>
  <si>
    <t>'KURZEMES FILHARMONIJA' SIA</t>
  </si>
  <si>
    <t>RĪGAS VESELĪBAS CENTRS' SIA</t>
  </si>
  <si>
    <t>No old</t>
  </si>
  <si>
    <t>VESELĪBAS UN SOCIĀLĀS APRŪPES CENTRS-SLOKA' pašvaldības SIA</t>
  </si>
  <si>
    <t>'BŪVNIECĪBAS VALSTS KONTROLES BIROJS'</t>
  </si>
  <si>
    <t>'CENTRĀLĀ STATISTIKAS PĀRVALDE'</t>
  </si>
  <si>
    <t>'DROŠĪBAS POLICIJA'</t>
  </si>
  <si>
    <t>'EKONOMIKAS MINISTRIJA'</t>
  </si>
  <si>
    <t>'FINANŠU MINISTRIJA'</t>
  </si>
  <si>
    <t>'FISKĀLĀS DISCIPLĪNAS PADOME'</t>
  </si>
  <si>
    <t>'IEKŠLIETU MINISTRIJA'</t>
  </si>
  <si>
    <t>'IEKŠLIETU MINISTRIJAS INFORMĀCIJAS CENTRS'</t>
  </si>
  <si>
    <t>'IEPIRKUMU UZRAUDZĪBAS BIROJS'</t>
  </si>
  <si>
    <t>'IZGLĪTĪBAS UN ZINĀTNES MINISTRIJA'</t>
  </si>
  <si>
    <t>'ĪPAŠI AIZSARGĀJAMAIS KULTŪRAS PIEMINEKLIS-TURAIDA</t>
  </si>
  <si>
    <t>'KONKURENCES PADOME'</t>
  </si>
  <si>
    <t>'LABKLĀJĪBAS MINISTRIJA'</t>
  </si>
  <si>
    <t>'LATVIJAS BIOMEDICĪNAS PĒTĪJUMU UN STUDIJU CENTRS'</t>
  </si>
  <si>
    <t>'LATVIJAS REPUBLIKAS CENTRĀLĀ ZEMES KOMISIJA'</t>
  </si>
  <si>
    <t>'LATVIJAS REPUBLIKAS PATENTU VALDE'</t>
  </si>
  <si>
    <t>'LATVIJAS REPUBLIKAS SATVERSMES TIESA'</t>
  </si>
  <si>
    <t>'LATVIJAS REPUBLIKAS UZŅĒMUMU REĢISTRS'</t>
  </si>
  <si>
    <t>'LATVIJAS UNIVERSITĀTES LATVIEŠU VALODAS INSTITŪTS</t>
  </si>
  <si>
    <t>'LAUKSAIMNIECĪBAS TEHNIKAS ZINĀTNISKAIS INSTITŪTS'</t>
  </si>
  <si>
    <t>'PILSONĪBAS UN MIGRĀCIJAS LIETU PĀRVALDE'</t>
  </si>
  <si>
    <t>'PRIEKUĻU TEHNIKUMS'</t>
  </si>
  <si>
    <t>RĒZEKNES TEHNIKUMS'</t>
  </si>
  <si>
    <t>'RĪGAS PEDAGOĢIJAS UN IZGLĪTĪBAS VADĪBAS AKADĒMIJA</t>
  </si>
  <si>
    <t>'SAEIMAS AUTOBĀZE'</t>
  </si>
  <si>
    <t>'SATIKSMES MINISTRIJA'</t>
  </si>
  <si>
    <t>'SATVERSMES AIZSARDZĪBAS BIROJS'</t>
  </si>
  <si>
    <t>'TIESLIETU MINISTRIJA'</t>
  </si>
  <si>
    <t>'UGUNSDROŠĪBAS UN CIVILĀS AIZSARDZĪBAS KOLEDŽA'</t>
  </si>
  <si>
    <t>'VALSTS AUGU AIZSARDZĪBAS DIENESTS'</t>
  </si>
  <si>
    <t>'VALSTS DZELZCEĻA ADMINISTRĀCIJA'</t>
  </si>
  <si>
    <t>'VALSTS IEŅĒMUMU DIENESTS'</t>
  </si>
  <si>
    <t>'VALSTS POLICIJA'</t>
  </si>
  <si>
    <t>'VALSTS UGUNSDZĒSĪBAS UN GLĀBŠANAS DIENESTS (VUGD)</t>
  </si>
  <si>
    <t>'VALSTS ZEMES DIENESTS'</t>
  </si>
  <si>
    <t>'VESELĪBAS MINISTRIJA'</t>
  </si>
  <si>
    <t>'ZEMKOPĪBAS MINISTRIJA'</t>
  </si>
  <si>
    <t>Old name 'AUSTRUMLATGALES PROFESIONĀLĀ VIDUSSKOLA'</t>
  </si>
  <si>
    <t>RĪGAS CELTNIECĪBAS KOLEDŽA'</t>
  </si>
  <si>
    <t>LATVIJAS LAUKSAIMNIECĪBAS UNIVERSITĀTE'</t>
  </si>
  <si>
    <t>VALSTS ROBEŽSARDZE'</t>
  </si>
  <si>
    <t xml:space="preserve">ZEMKOPĪBAS ZINĀTNISKAIS INSTITŪTS' </t>
  </si>
  <si>
    <t>SOCIĀLO, EKONOMISKO UN HUMANITĀRO PĒTĪJUMU INSTITŪTS</t>
  </si>
  <si>
    <t>VIDES AIZSARDZĪBAS UN REĢIONĀLĀS ATTĪSTĪBAS MINISTRIJA</t>
  </si>
  <si>
    <t>VESELĪBAS UN DARBSPĒJU EKSPERTĪZES ĀRSTU VALSTS KOMISIJA</t>
  </si>
  <si>
    <t xml:space="preserve">VALSTS STENDES GRAUDAUGU SELEKCIJAS INSTITŪTS' </t>
  </si>
  <si>
    <t>VALSTS KULTŪRAS PIEMINEKĻU AIZSARDZĪBAS INSPEKCIJA</t>
  </si>
  <si>
    <t>STOPIŅU NOVADA PAŠVALDĪBAS UPESLEJU INTERNĀTPAMATSKOLA</t>
  </si>
  <si>
    <t xml:space="preserve">SOCIOTEHNISKO SISTĒMU INŽNIERIJAS INSTITŪTS' </t>
  </si>
  <si>
    <t>SABIEDRĪBAS INTEGRĀCIJAS FONDS' publisks nodibinājums</t>
  </si>
  <si>
    <t xml:space="preserve">RĪGAS STRADIŅA UNIVERSITĀTE' </t>
  </si>
  <si>
    <t xml:space="preserve">NACIONĀLAIS KINO CENTRS' </t>
  </si>
  <si>
    <t xml:space="preserve">NACIONĀLAIS BOTĀNISKAIS DĀRZS' </t>
  </si>
  <si>
    <t xml:space="preserve">LU RĪGAS MEDICĪNAS KOLEDŽA' </t>
  </si>
  <si>
    <t xml:space="preserve">LU P.STRADIŅA MEDICĪNAS KOLEDŽA' </t>
  </si>
  <si>
    <t xml:space="preserve">LU LITERATŪRAS, FOLKLORAS UN MĀKSLAS INSTITŪTS' </t>
  </si>
  <si>
    <t xml:space="preserve">LIEPĀJAS VALSTS TEHNIKUMS' </t>
  </si>
  <si>
    <t xml:space="preserve">LATVIJAS VALSTS MEŽZINĀTNES INSTITŪTS SILAVA' </t>
  </si>
  <si>
    <t xml:space="preserve">LATVIJAS VALSTS KOKSNES ĶĪMIJAS INSTITŪTS' </t>
  </si>
  <si>
    <t>LATVIJAS UNIVERSITĀTES POLIMĒRU MEHĀNIKAS INSTITŪTS</t>
  </si>
  <si>
    <t>LATVIJAS UNIVERSITĀTES LATVIJAS VĒSTURES INSTITŪTS</t>
  </si>
  <si>
    <t xml:space="preserve">LATVIJAS UNIVERSITĀTES FIZIKAS INSTITŪTS' </t>
  </si>
  <si>
    <t>LATVIJAS UNIVERSITĀTES CIETVIELU FIZIKAS INSTITŪTS</t>
  </si>
  <si>
    <t xml:space="preserve">LATVIJAS UNIVERSITĀTES BIOLOĢIJAS INSTITŪTS' </t>
  </si>
  <si>
    <t xml:space="preserve">LATVIJAS ORGANISKĀS SINTĒZES INSTITŪTS' </t>
  </si>
  <si>
    <t xml:space="preserve">LATVIJAS HIDROEKOLOĢIJAS INSTITŪTS' </t>
  </si>
  <si>
    <t xml:space="preserve">KULDĪGAS TEHNOLOĢIJU UN TŪRISMA TEHNIKUMS' </t>
  </si>
  <si>
    <t xml:space="preserve">KANDAVAS VALSTS LAUKSAIMNIECĪBAS TEHNIKUMS' </t>
  </si>
  <si>
    <t xml:space="preserve">ELEKTRONIKAS UN DATORZINĀTŅU INSTITŪTS' </t>
  </si>
  <si>
    <t>DARBA DROŠĪBAS UN VIDES VESELĪBAS INSTITŪTS'</t>
  </si>
  <si>
    <t>BIOR' pārtikas drošības, dzīvnieku veselības un vides zinātniskais institūts</t>
  </si>
  <si>
    <t xml:space="preserve">AUGSTĀKĀS IZGLĪTĪBAS PADOME' </t>
  </si>
  <si>
    <t>FINANŠU MINISTRIJAS IZLOŽU UN AZARTSPĒĻU UZRAUDZĪBAS INSPEKCIJA</t>
  </si>
  <si>
    <t>LATVIJAS KULTŪRAS AKADĒMIJAS LATVIJAS KULTŪRAS KOLEDŽA</t>
  </si>
  <si>
    <t>LATVIJAS PREZIDENTŪRAS EIROPAS SAVIENĪBAS PADOMĒ SEKRETARIĀTS</t>
  </si>
  <si>
    <t>LATVIJAS UNIVERSITĀTES FILOZOFIJAS UN SOCIOLOĢIJAS INSTITŪTS</t>
  </si>
  <si>
    <t>LATVIJAS UNIVERSITĀTES MATEMĀTIKAS UN INFORMĀTIKAS INSTITŪTS</t>
  </si>
  <si>
    <t>NACIONĀLĀ ELEKTRONISKO PLAŠSAZIŅAS LĪDZEKĻU PADOME</t>
  </si>
  <si>
    <t>NACIONĀLO BRUŅOTO SPĒKU MĀCĪBU VADĪBAS PAVĒLNIECĪBAS ŠTĀBS</t>
  </si>
  <si>
    <t>NBS NODROŠINĀJUMA PAVĒLNIECĪBAS 1.REGIONĀLAIS NODROŠINĀJUMA CENTRS</t>
  </si>
  <si>
    <t>NBS NODROŠINĀJUMA PAVĒLNIECĪBAS 3.REĢIONĀLAIS NODROŠINĀJUMA CENTRS</t>
  </si>
  <si>
    <t>RĪGAS STRADIŅA UNIVERSITĀTES SARKANĀ KRUSTA MEDICĪNAS KOLEDŽA</t>
  </si>
  <si>
    <t>RĪGAS TEHNISKĀS UNIVERSITĀTES NEORGANISKĀS ĶĪMIJAS INSTITĪUTS</t>
  </si>
  <si>
    <t>TRANSPORTA NELAIMES GADĪJUMU UN INCIDENTU IZMEKLĒŠANAS BIROJS</t>
  </si>
  <si>
    <t>VALSTS AIZSARDZĪBAS MILITĀRO OBJEKTU UN IEPIRKUMU CENTRS</t>
  </si>
  <si>
    <t>LVMI SILAVA UN LLU VALSTS ZINĀTNISKĀS IZPĒTES MEŽU APSAIMNIEKOŠANAS AĢENTŪRA</t>
  </si>
  <si>
    <t>Total LG budgetary institutions</t>
  </si>
  <si>
    <t>'AMATAS NOVADA MŪZIKAS UN MĀKSLAS SKOLA'</t>
  </si>
  <si>
    <t>'ATVASĪTE' Salaspils novada pašvaldības pirmsskola</t>
  </si>
  <si>
    <t>'AUSTRAS KOKS' Jūrmalas pirmsskolas izglītības ies</t>
  </si>
  <si>
    <t xml:space="preserve">'BAUSKAS NOVADA PAŠVALDĪBAS IESTĀDE CODES PAGASTA </t>
  </si>
  <si>
    <t>'BAUSKAS NOVADA PAŠVALDĪBAS IESTĀDE DĀVIŅU PAGASTA</t>
  </si>
  <si>
    <t>'BITĪTE' Jūrmalas pirmsskolas izglītības iestāde</t>
  </si>
  <si>
    <t>'DAGDAS NOVADA PAŠVALDĪBAS ANDZEĻU PAGASTA PĀRVALD</t>
  </si>
  <si>
    <t>'DAGDAS NOVADA PAŠVALDĪBAS ASŪNES PAGASTA PĀRVALDE</t>
  </si>
  <si>
    <t>'DAUGAVPILS PILSĒTAS IZGLĪTĪBAS PĀRVALDE'</t>
  </si>
  <si>
    <t>'IECAVAS VESELĪBAS CENTRS' pašvaldības aģentūra</t>
  </si>
  <si>
    <t>JĒKABPILS VAKARA VIDUSSKOLA'</t>
  </si>
  <si>
    <t xml:space="preserve">'KASTANĪTIS' Amatas novada pirmsskolas izglītības </t>
  </si>
  <si>
    <t>'KATRĪNA' Jūrmalas pirmsskolas izglītības iestāde</t>
  </si>
  <si>
    <t>'LĀCĪTIS' Jūrmalas pirmsskolas izglītības iestāde</t>
  </si>
  <si>
    <t>'MADARA' Jūrmalas pirmsskolas izglītības iestāde</t>
  </si>
  <si>
    <t>'MĀRĪTE' Jūrmalas pirmsskolas izglītības iestāde</t>
  </si>
  <si>
    <t>'NAMIŅŠ' Jūrmalas pirmsskolas izglītības iestāde</t>
  </si>
  <si>
    <t>'OGRES NOVADA PAŠVALDĪBAS SUNTAŽU PAGASTA PĀRVALDE</t>
  </si>
  <si>
    <t>'RĪGAS PILSĒTAS ARHITEKTA BIROJS' Rīgas pašvaldība</t>
  </si>
  <si>
    <t>'ROSME' Ogres novada pašvaldības aģentūra</t>
  </si>
  <si>
    <t xml:space="preserve">'SALASPILS NOVADA PAŠVALDĪBAS POLICIJA' Salaspils </t>
  </si>
  <si>
    <t>'SAULĪTE' Jūrmalas pirmsskolas izglītības iestāde</t>
  </si>
  <si>
    <t>'SUNTAŽU INTERNĀTPAMATSKOLA-REHABILITĀCIJAS CENTRS</t>
  </si>
  <si>
    <t>'TALSU NOVADA PAŠVALDĪBA'</t>
  </si>
  <si>
    <t>'VENTSPILS PILSĒTAS SOCIĀLAIS DIENESTS'</t>
  </si>
  <si>
    <t>'ZVAIGZNĪTE' Ķekavas novada pašvaldības pirmsskola</t>
  </si>
  <si>
    <t>'ZVANIŅŠ' Jūrmalas pirmsskolas izglītības iestāde</t>
  </si>
  <si>
    <t>'AIZPUTES NOVADA PAŠVALDĪBAS POLICIJA'</t>
  </si>
  <si>
    <t>'BALOŽU PILSĒTAS KULTŪRAS CENTRS'</t>
  </si>
  <si>
    <t>'DAUGMALES PAGASTA KULTŪRAS CENTRS'</t>
  </si>
  <si>
    <t>'ĶEKAVAS PAGASTA KULTŪRAS CENTRS'</t>
  </si>
  <si>
    <t>'MEŽĀRES KULTŪRAS CENTRS'</t>
  </si>
  <si>
    <t>'SALDUS RADIO' Saldus novada pašvaldības aģentūra</t>
  </si>
  <si>
    <t>'TŪRISMA KOORDINĀCIJAS CENTRS'</t>
  </si>
  <si>
    <t>No. new</t>
  </si>
  <si>
    <t>'PRIEDĪTE' bērnu nams-patversme</t>
  </si>
  <si>
    <t>'LIGATNES NOVADA KULTŪRAS UN TŪRISMA CENTRS' pašvaldības aģentūra</t>
  </si>
  <si>
    <t>EIROPAS DZELZCEĻA LĪNIJAS' SIA</t>
  </si>
  <si>
    <t>TOTAL CG UNITS</t>
  </si>
  <si>
    <t>TOTAL LG UNITS</t>
  </si>
  <si>
    <t>SOCIAL SECURITY FUND</t>
  </si>
  <si>
    <t>TOTAL GG UNITS</t>
  </si>
  <si>
    <t>S.130300</t>
  </si>
  <si>
    <t>S.130330</t>
  </si>
  <si>
    <t>S.130400</t>
  </si>
  <si>
    <t>S.130000</t>
  </si>
  <si>
    <t>S.130310</t>
  </si>
  <si>
    <t>S.130100</t>
  </si>
  <si>
    <t>S.130130</t>
  </si>
  <si>
    <t>S.130170</t>
  </si>
  <si>
    <t>S.130160</t>
  </si>
  <si>
    <t>S.130150</t>
  </si>
  <si>
    <t>S.130120</t>
  </si>
  <si>
    <t>S.130110</t>
  </si>
  <si>
    <t xml:space="preserve">ALSUNGAS NOVADA BĀRIŅTIESA' </t>
  </si>
  <si>
    <t xml:space="preserve">ALSUNGAS NOVADA SOCIĀLAIS DIENESTS' </t>
  </si>
  <si>
    <t xml:space="preserve">AUSTRUMLATVIJAS RADOŠO PAKALPOJUMU CENTRS' </t>
  </si>
  <si>
    <t>AVOTIŅŠ' Ķekavas novada pašvaldības pirmsskolas iestāde</t>
  </si>
  <si>
    <t>BALTKRIEVU KULTŪRAS CENTRS' pašvaldības budžeta iestāde</t>
  </si>
  <si>
    <t>BAUSKAS NOVADA PAŠVALDĪBAS IESTĀDE BRUNAVAS PAGASTA</t>
  </si>
  <si>
    <t>BAUSKAS NOVADA PAŠVALDĪBAS IESTĀDE CERAUKSTES PAGASTA</t>
  </si>
  <si>
    <t>BAUSKAS NOVADA PAŠVALDĪBAS IESTĀDE GAILĪŠU PAGASTA</t>
  </si>
  <si>
    <t>A'BAUSKAS NOVADA PAŠVALDĪBAS IESTĀDE ĪSLĪCES PAGAST</t>
  </si>
  <si>
    <t>BAUSKAS NOVADA PAŠVALDĪBAS IESTĀDE MEŽOTNES PAGASTA</t>
  </si>
  <si>
    <t>BAUSKAS NOVADA PAŠVALDĪBAS IESTĀDE VECSAULES PAGASTA</t>
  </si>
  <si>
    <t>BAUSKAS SĀKUMSKOLA' Bauskas novada pašvaldības iestāde</t>
  </si>
  <si>
    <t xml:space="preserve">BITĪTE' Kuldīgas pirmsskolas izglītības iestāde </t>
  </si>
  <si>
    <t xml:space="preserve">CARNIKAVAS SPORTA CENTRS' </t>
  </si>
  <si>
    <t>CERĪBIŅA' Saldus speciālā pirmsskolas izglītības iestāde</t>
  </si>
  <si>
    <t>CĒSU KULTŪRAS UN TŪRISMA CENTRS' pašvaldības aģentūra</t>
  </si>
  <si>
    <t>CIELAVIŅA' Valles pagasta pirmsskolas izglītības iestāde</t>
  </si>
  <si>
    <t>CĪRULĪTIS' Irlavas pagasta pirmsskolas izglītības iestāde</t>
  </si>
  <si>
    <t>CĪRULĪTIS' Kuldīgas pirmsskolas izglītības iestāde</t>
  </si>
  <si>
    <t>DAGDAS NOVADA PAŠVALDĪBAS ANDRUPENES PAGASTA PĀRVALDE</t>
  </si>
  <si>
    <t>DAGDAS NOVADA PAŠVALDĪBAS BĒRZIŅU PAGASTA PĀRVALDE</t>
  </si>
  <si>
    <t>DAGDAS NOVADA PAŠVALDĪBAS EZERNIEKU PAGASTA PĀRVALDE</t>
  </si>
  <si>
    <t>DAGDAS NOVADA PAŠVALDĪBAS KONSTANTINOVAS PAGASTA PĀRVALDE</t>
  </si>
  <si>
    <t>DAGDAS NOVADA PAŠVALDĪBAS ĶEPOVAS PAGASTA PĀRVALDE</t>
  </si>
  <si>
    <t>DAGDAS NOVADA PAŠVALDĪBAS SVARIŅU PAGASTA PĀRVALDE</t>
  </si>
  <si>
    <t>DAGDAS NOVADA PAŠVALDĪBAS ŠĶAUNES PAGASTA PĀRVALDE</t>
  </si>
  <si>
    <t>DAUGAVAS MUZEJS' Salaspils novada pašvaldības iestāde</t>
  </si>
  <si>
    <t>DAUGAVIŅA' Salaspils novada pašvaldības pirmsskolas iestāde</t>
  </si>
  <si>
    <t xml:space="preserve">DAUGAVPILS MARKA ROTKO MĀKSLAS CENTRS' </t>
  </si>
  <si>
    <t>DZEGUZĪTE' Kokneses novada domes ģimenes krīzes centrs</t>
  </si>
  <si>
    <t>GULBENES TŪRISMA UN KULTŪRVĒSTURISKĀ MANTOJUMA CENTRS</t>
  </si>
  <si>
    <t xml:space="preserve">IECAVAS NOVADA SOCIĀLAIS DIENESTS' </t>
  </si>
  <si>
    <t>IEVIŅA' Ķekavas novada pašvaldības pirmsskolas izglītības iestāde</t>
  </si>
  <si>
    <t>IEVIŅA' Siguldas novada Siguldas pilsētas pirmsskolas iestāde</t>
  </si>
  <si>
    <t>JĀŅTĀRPIŅŠ' Salaspils novada pašvaldības pirmsskolas iestāde</t>
  </si>
  <si>
    <t xml:space="preserve">JELGAVAS REĢIONĀLAIS TŪRISMA CENTRS' </t>
  </si>
  <si>
    <t>JELGAVAS SOCIĀLO LIETU PĀRVALDE' pašvaldības iestāde</t>
  </si>
  <si>
    <t>JĒKABPILS NOVADA PAŠVALDĪBAS ĀBEĻU PAGASTA PĀRVALDE</t>
  </si>
  <si>
    <t xml:space="preserve">JĒKABPILS VĒSTURES MUZEJS' </t>
  </si>
  <si>
    <t>JŪRMALAS SOCIĀLĀS APRŪPES CENTRS' pašvaldības aģentūra</t>
  </si>
  <si>
    <t xml:space="preserve">KANDAVAS NOVADA SOCIĀLAIS DIENESTS' </t>
  </si>
  <si>
    <t>KOKNESES PAŠVALDĪBAS AĢENTŪRAS KOKNESES SPORTA CENTRS</t>
  </si>
  <si>
    <t>KOKNESES TŪRISMA CENTRS' Kokneses novada domes aģentūra</t>
  </si>
  <si>
    <t>KOMUNĀLAIS DIENESTS' Salaspils novada pašvaldības iestāde</t>
  </si>
  <si>
    <t>KRĀSLAVAS SLIMOKASE' Krāslavas novada pašvaldības iestāde</t>
  </si>
  <si>
    <t xml:space="preserve">KULDĪGAS AKTĪVĀS ATPŪTAS CENTRS' </t>
  </si>
  <si>
    <t>KULDĪGAS KULTŪRAS CENTRS'</t>
  </si>
  <si>
    <t xml:space="preserve">KULDĪGAS GALVENĀ BIBLIOTĒKA' </t>
  </si>
  <si>
    <t xml:space="preserve">KULDĪGAS ATTĪSTĪBAS AĢENTŪRA' </t>
  </si>
  <si>
    <t>KULDĪGAS NOVADA MUZEJS' Kuldīgas novada pašvaldības iestāde</t>
  </si>
  <si>
    <t>KULTŪRAS PĀRVALDE' Liepājas pilsētas pašvaldības iestāde</t>
  </si>
  <si>
    <t>KULTŪRAS PILS' Daugavpils pilsētas domes budžeta iestāde</t>
  </si>
  <si>
    <t>ĶEKAVAS SOCIĀLĀS APRŪPES CENTRS' pašvaldības aģentūra</t>
  </si>
  <si>
    <t>LABIEKĀRTOŠANA K' Krāslavas novada pašvaldības aģentūra</t>
  </si>
  <si>
    <t>LATGALES ZOODĀRZS' Daugavpils pašvaldības budžeta iestāde</t>
  </si>
  <si>
    <t>MALTA' veselības un sociālās aprūpes centrs</t>
  </si>
  <si>
    <t xml:space="preserve">MĀLPILS SOCIĀLAIS DIENESTS' </t>
  </si>
  <si>
    <t>MĀRPUĶĪTE' Rundāles novada pirmsskolas izglītības iestāde</t>
  </si>
  <si>
    <t xml:space="preserve">MĒTRIENAS KOMUNĀLĀ SAIMNIECĪBA' </t>
  </si>
  <si>
    <t>NODARBINĀTĪBAS PROJEKTI' Liepājas pašvaldības aģentūra</t>
  </si>
  <si>
    <t xml:space="preserve">OGRES NOVADA KULTŪRAS CENTRS' </t>
  </si>
  <si>
    <t>OGRES NOVADA PAŠVALDĪBAS ĶEIPENES PAGASTA PĀRVALDE</t>
  </si>
  <si>
    <t>OGRES NOVADA PAŠVALDĪBAS LAUBERES PAGASTA PĀRVALDE</t>
  </si>
  <si>
    <t>OGRES NOVADA PAŠVALDĪBAS MADLIENAS PAGASTA PĀRVALDE</t>
  </si>
  <si>
    <t>OGRES NOVADA PAŠVALDĪBAS MAZOZOLU PAGASTA PĀRVALDE</t>
  </si>
  <si>
    <t>OGRES NOVADA PAŠVALDĪBAS MEŅĢELES PAGASTA PĀRVALDE</t>
  </si>
  <si>
    <t>OGRES NOVADA PAŠVALDĪBAS TAURUPES PAGASTA PĀRVALDE</t>
  </si>
  <si>
    <t xml:space="preserve">OLAINES KULTŪRAS CENTRS' </t>
  </si>
  <si>
    <t xml:space="preserve">OLAINES SPORTA CENTRS' </t>
  </si>
  <si>
    <t>PANSIONĀTS LAUCIENE' Talsu novada pašvaldības iestāde</t>
  </si>
  <si>
    <t>PASAULĪTE' Bauskas novada pašvaldības pirmsskolas iestāde</t>
  </si>
  <si>
    <t>PELČU SPECIĀLĀ INTERNĀTPAMATSKOLA -ATTĪSTĪBAS CENTRS</t>
  </si>
  <si>
    <t>PIENENĪTE' Krāslavas pirmsskolas izglītības iestāde</t>
  </si>
  <si>
    <t>PILSĒTSAIMNIECĪBA' Jelgavas pilsētas pašvaldības iestāde</t>
  </si>
  <si>
    <t>PĪLĀDZĪTIS' Krāslavas novada pirmsskolas izglītības iestāde</t>
  </si>
  <si>
    <t>RAISKUMA INTERNĀTPAMATSKOLA -REHABILITĀCIJAS CENTRS</t>
  </si>
  <si>
    <t>RĒZEKNES NOVADA PAŠVALDĪBAS AUDRIŅU PAGASTA PĀRVALDE</t>
  </si>
  <si>
    <t>RĒZEKNES NOVADA PAŠVALDĪBAS BĒRZGALES PAGASTA PĀRVALDE</t>
  </si>
  <si>
    <t>RĒZEKNES NOVADA PAŠVALDĪBAS DRICĀNU PAGASTA PĀRVALDE</t>
  </si>
  <si>
    <t>RĒZEKNES NOVADA PAŠVALDĪBAS FEIMAŅU PAGASTA PĀRVALDE</t>
  </si>
  <si>
    <t>RĒZEKNES NOVADA PAŠVALDĪBAS GAIGALAVAS PAGASTA PĀRVALDE</t>
  </si>
  <si>
    <t>RĒZEKNES NOVADA PAŠVALDĪBAS GRIŠKĀNU PAGASTA PĀRVALDE</t>
  </si>
  <si>
    <t>RĒZEKNES NOVADA PAŠVALDĪBAS ILZESKALNA PAGASTA PĀRVALDE</t>
  </si>
  <si>
    <t>RĒZEKNES NOVADA PAŠVALDĪBAS LENDŽU PAGASTA PĀRVALDE</t>
  </si>
  <si>
    <t>RĒZEKNES NOVADA PAŠVALDĪBAS LŪZNAVAS PAGASTA PĀRVALDE</t>
  </si>
  <si>
    <t>RĒZEKNES NOVADA PAŠVALDĪBAS MALTAS PAGASTA PĀRVALDE</t>
  </si>
  <si>
    <t>RĒZEKNES NOVADA PAŠVALDĪBAS NAGĻU PAGASTA PĀRVALDE</t>
  </si>
  <si>
    <t>RĒZEKNES NOVADA PAŠVALDĪBAS NAUTRĒNU PAGASTA PĀRVALDE</t>
  </si>
  <si>
    <t>RĒZEKNES NOVADA PAŠVALDĪBAS OZOLAINES PAGASTA PĀRVALDE</t>
  </si>
  <si>
    <t>RĒZEKNES NOVADA PAŠVALDĪBAS OZOLMUIŽAS PAGASTA PĀRVALDE</t>
  </si>
  <si>
    <t>RĒZEKNES NOVADA PAŠVALDĪBAS PUŠAS PAGASTA PĀRVALDE</t>
  </si>
  <si>
    <t>RĒZEKNES NOVADA PAŠVALDĪBAS RIKAVAS PAGASTA PĀRVALDE</t>
  </si>
  <si>
    <t>RĒZEKNES NOVADA PAŠVALDĪBAS SAKSTAGALA PAGASTA PĀRVALDE</t>
  </si>
  <si>
    <t>RĒZEKNES NOVADA PAŠVALDĪBAS SILMALAS PAGASTA PĀRVALDE</t>
  </si>
  <si>
    <t>RĒZEKNES NOVADA PAŠVALDĪBAS STOĻEROVAS PAGASTA PĀRVALDE</t>
  </si>
  <si>
    <t>RĒZEKNES NOVADA PAŠVALDĪBAS STRŪŽĀNU PAGASTA PĀRVALDE</t>
  </si>
  <si>
    <t>RĒZEKNES NOVADA PAŠVALDĪBAS VĒRĒMU PAGASTA PĀRVALDE</t>
  </si>
  <si>
    <t>RĒZEKNES PILSĒTAS DOMES PĀRVALDE "SOCIĀLAIS DIENESTS</t>
  </si>
  <si>
    <t>RĒZEKNES PILSĒTAS DOMES PILSĒTAS SAIMNIECĪBAS PĀRVALDE</t>
  </si>
  <si>
    <t xml:space="preserve">RĒZEKNES SPECIĀLĀS EKONOMISKĀS ZONAS PĀRVALDE' </t>
  </si>
  <si>
    <t>RĪGAS DOMES IZGLĪTĪBAS, KULTŪRAS UN SPORTA DEPARTAMENTS</t>
  </si>
  <si>
    <t>RĪGAS ENERĢĒTIKAS AĢENTŪRA' Rīgas pašvaldības aģentūra</t>
  </si>
  <si>
    <t>RĪGAS PAŠVALDĪBAS DZĪVOJAMO MĀJU PRIVATIZĀCIJAS KOMISIJA</t>
  </si>
  <si>
    <t>RĪGAS PIEMINEKĻU AĢENTŪRA' Rīgas pašvaldības aģentūra</t>
  </si>
  <si>
    <t>RUCAVAS NOVADA DUNIKAS AMBULANCE' pašvaldības aģentūra</t>
  </si>
  <si>
    <t>RUDBĀRŽU INTERNĀTPAMATSKOLA-REHABILITĀCIJAS CENTRS</t>
  </si>
  <si>
    <t>SAIME' Salaspils novada pašvaldības pirmsskolas iestāde</t>
  </si>
  <si>
    <t xml:space="preserve">SALASPILS 1.VIDUSSKOLA' </t>
  </si>
  <si>
    <t xml:space="preserve">SALASPILS 2.VIDUSSKOLA' </t>
  </si>
  <si>
    <t xml:space="preserve">SALASPILS MŪZIKAS UN MĀKSLAS SKOLA' </t>
  </si>
  <si>
    <t xml:space="preserve">SALASPILS NOVADA BIBLIOTĒKA' </t>
  </si>
  <si>
    <t xml:space="preserve">SALASPILS PAŠVALDĪBAS DZĪVOKĻU FONDS' </t>
  </si>
  <si>
    <t xml:space="preserve">SALASPILS SPORTA NAMS' </t>
  </si>
  <si>
    <t>SALASPILS SPORTA SKOLA'</t>
  </si>
  <si>
    <t>SALDUS NOVADA PAŠVALDĪBAS RUBAS SPECIĀLĀ INTERNĀTSKOLA</t>
  </si>
  <si>
    <t>SALDUS TŪRISMA INFORMĀCIJAS, KULTŪRAS UN SPORTA CENTRS</t>
  </si>
  <si>
    <t>SAULES SKOLA' Daugavpils dizaina un mākslas vidusskola</t>
  </si>
  <si>
    <t>SAULESPUĶE' Rundāles novada speciālā pirmsskolas iestāde</t>
  </si>
  <si>
    <t>SAULĪTE' Salaspils novada pašvaldības pirmsskolas iestāde</t>
  </si>
  <si>
    <t xml:space="preserve">SAULKRASTU KULTŪRAS UN SPORTA CENTRS' </t>
  </si>
  <si>
    <t xml:space="preserve">SKRĪVERU SOCIĀLĀS APRŪPES CENTRS ZIEDUGRAVAS' </t>
  </si>
  <si>
    <t xml:space="preserve">SKRUNDAS VESELĪBAS UN SOCIĀLĀS APRŪPES CENTRS' </t>
  </si>
  <si>
    <t>SOCIĀLAIS DIENESTS' Brocēnu novada pašvaldības iestāde</t>
  </si>
  <si>
    <t>SOCIĀLAIS DIENESTS' Cēsu novada pašvaldības aģentūra</t>
  </si>
  <si>
    <t>SOCIĀLAIS DIENESTS' Ķekavas novada pašvaldības iestāde</t>
  </si>
  <si>
    <t>SOCIĀLAIS DIENESTS' Saldus novada pašvaldības aģentūra</t>
  </si>
  <si>
    <t>SOCIĀLAIS DIENESTS' Skrundas novada pašvaldības aģentūra</t>
  </si>
  <si>
    <t>SOCIĀLAIS DIENESTS' Kuldīgas novada pašvaldības aģentūra</t>
  </si>
  <si>
    <t>STOPIŅU AMBULANCE' Stopiņu novada pašvaldības aģentūra</t>
  </si>
  <si>
    <t xml:space="preserve">TALSU NOVADA TŪRISMA INFORMĀCIJAS CENTRS' </t>
  </si>
  <si>
    <t xml:space="preserve">TUKUMA NOVADA SOCIĀLAIS DIENESTS' </t>
  </si>
  <si>
    <t>ŪDENSSERVISS K' Krāslavas novada pašvaldības aģentūra</t>
  </si>
  <si>
    <t xml:space="preserve">VECUMNIEKU VESELĪBAS CENTRS' </t>
  </si>
  <si>
    <t xml:space="preserve">VENTSPILS BIBLIOTĒKA' </t>
  </si>
  <si>
    <t xml:space="preserve">VENTSPILS DIGITĀLAIS CENTRS' </t>
  </si>
  <si>
    <t xml:space="preserve">VESELĪBAS UN SOCIĀLO PAKALPOJUMU CENTRS DAGDA' </t>
  </si>
  <si>
    <t xml:space="preserve">VISPĀRĒJA TIPA PANSIONĀTS DERPELE' </t>
  </si>
  <si>
    <t>ZEMGALES INFO' Jelgavas pilsētas pašvaldības iestāde</t>
  </si>
  <si>
    <t>ZĪLĪTE' Bauskas novada pašvaldības pirmsskolas izglītības iestāde</t>
  </si>
  <si>
    <t xml:space="preserve">SIGULDAS ATTĪSTĪBAS AĢENTŪRA' </t>
  </si>
  <si>
    <t xml:space="preserve">KULDĪGAS NOVADA BĀRIŅTIESA' </t>
  </si>
  <si>
    <t>OGRES NAMSAIMNIEKS' Ogres novada pašvaldības aģentūra</t>
  </si>
  <si>
    <t>CESVAINES, LUBĀNAS UN VARAKĻĀNU NOVADU APVIENOTĀ BŪVVALDE</t>
  </si>
  <si>
    <t>'DAUGAVPILS PILSĒTAS PENSIONĀRU SOCIĀLĀS APKALPOŠANAS TERITORIĀLAIS CENTRS'</t>
  </si>
  <si>
    <t>DOBELES PIEAUGUŠO IZGLĪTĪBAS UN UZŅĒMĒJDARBĪBAS ATBALSTA CENTRS</t>
  </si>
  <si>
    <t>ENERĢĒTIĶIS' Salaspils novada pašvaldības kultūras nams</t>
  </si>
  <si>
    <t>GAUJA' sociālas aprūpes māja, Inčukalna novada pašvaldību aģentūra</t>
  </si>
  <si>
    <t>KOMUNĀLĀS SAIMNIECĪBAS PĀRVALDE' Daugavpils pilsētas pašvaldības iestāde</t>
  </si>
  <si>
    <t>KRIEVU KULTŪRAS CENTRS' Daugavpils pilsētas pašvaldības iestāde</t>
  </si>
  <si>
    <t>KRUSTPILS NOVADA PAŠVALDĪBA'</t>
  </si>
  <si>
    <t>LIEPĀJAS SABIEDRISKAIS TRANSPORTS' Liepājas pilsētas pašvaldības aģentūra</t>
  </si>
  <si>
    <t>NEKUSTAMĀ ĪPAŠUMA PĀRVALDE' Liepājas pilsētas pašvaldības iestāde</t>
  </si>
  <si>
    <t>PAŠVALDĪBAS IESTĀŽU CENTRALIZĒTĀ GRĀMATVEDĪBA' Jelgavas pilsētas pašvaldības iestāde</t>
  </si>
  <si>
    <t>RĒZEKNES NOVADA PAŠVALDĪBAS BĒRNU-JAUNATNES SPORTA SKOLA</t>
  </si>
  <si>
    <t>RĒZEKNES NOVADA PAŠVALDĪBAS MĀKOŅKALNA PAGASTA PĀRVALDE</t>
  </si>
  <si>
    <t>RIEBIŅU, VĀRKAVAS NOVADU PAŠVALDĪBU APVIENOTĀ BŪVVALDE</t>
  </si>
  <si>
    <t>SEDAS VECO ĻAUŽU SOCIĀLĀS APRŪPES UN INVALĪDU REHABILITĀCIJAS CENTRS</t>
  </si>
  <si>
    <t>SOCIĀLAIS DIENESTS' Krāslavas novada pašvaldības iestāde</t>
  </si>
  <si>
    <t>SPORTA SERVISA CENTRS' Jelgavas pilsētas pašvaldības iestāde</t>
  </si>
  <si>
    <t xml:space="preserve">TŪRISMA, SPORTA UN ATPŪTAS KOMPLEKSA "ZILIE KALNI" ATTĪSTĪBAS AĢENTŪRA' </t>
  </si>
  <si>
    <t>VECBEBRU PROFESIONĀLĀ UN VISPĀRIZGLĪTOJOŠĀ INTERNĀTVIDUSSKOLA</t>
  </si>
  <si>
    <t>PĪLĀDZIS' Daugavpils novada pašvaldības sociālo pakalpojumu centrs</t>
  </si>
  <si>
    <t xml:space="preserve">TUKUMA SPORTA UN ATPŪTAS KOMPLEKSS' </t>
  </si>
  <si>
    <t>RĪGAS TEHNISKĀ KOLEDŽA' profesionālās izglītības iestāde</t>
  </si>
  <si>
    <t>RĪGAS VALSTS TEHNIKUMS' profesionālās izglītības iestāde</t>
  </si>
  <si>
    <t>VALSTS KULTŪRKAPITĀLA FONDS' publisks nodibinājums</t>
  </si>
  <si>
    <t>S.130320+                                 S.130340</t>
  </si>
  <si>
    <t>Register of General government units by Subsector</t>
  </si>
  <si>
    <t xml:space="preserve">5. ANNEX 1 of inventory </t>
  </si>
  <si>
    <t>31.12.2015</t>
  </si>
  <si>
    <t>31.12.2016</t>
  </si>
  <si>
    <t>LATVIJAS NACIONĀLĀ OPERA UN BALETS' valsts SIA</t>
  </si>
  <si>
    <t>Old name 'LATVIJAS NACIONĀLĀ OPERA' valsts SIA</t>
  </si>
  <si>
    <t>'BIROJU CENTRS EZERPARKS' SIA</t>
  </si>
  <si>
    <t>VALSTS NEKUSTAMIE ĪPAŠUMI' valsts AS</t>
  </si>
  <si>
    <t>Liquidated and joined to company 'VALSTS NEKUSTAMIE ĪPAŠUMI' valsts AS (S.1311) from 30.12.2016</t>
  </si>
  <si>
    <t>'SIGULDAS SLIMNĪCA' SIA</t>
  </si>
  <si>
    <t>AUSTRUMLATVIJAS KONCERTZĀLE' SIA</t>
  </si>
  <si>
    <t>Old name 'RĪGAS RAJONA SLIMNĪCA' SIA</t>
  </si>
  <si>
    <t>Liquidated and joined to company 'RĒZEKNES SLIMNĪCA' SIA (S.1313) from 5.04.2016</t>
  </si>
  <si>
    <t>Liquidated and joined to company 'VESELĪBAS CENTRS ILŪKSTE' SIA (S.1313) from 15.02.2016</t>
  </si>
  <si>
    <t>'LUDZAS MEDICĪNAS CENTRS' SIA</t>
  </si>
  <si>
    <t>Old name 'LUDZAS RAJONA SLIMNĪCA' SIA</t>
  </si>
  <si>
    <t>No. old</t>
  </si>
  <si>
    <t>'VALMIERAS TEHNIKUMS'</t>
  </si>
  <si>
    <t>'LATVIJAS REPUBLIKAS VALSTS DZELZCEĻA TEHNISKĀ INSPEKCIJA'</t>
  </si>
  <si>
    <t>'AUSTRUMLATVIJAS TEHNOLOĢIJU VIDUSSKOLA'</t>
  </si>
  <si>
    <t>New institution from 18.09.2015</t>
  </si>
  <si>
    <t>'BANKU AUGSTSKOLAS UZŅĒMĒJDARBĪBAS KOLEDŽA'</t>
  </si>
  <si>
    <t>FIZIKĀLĀS ENERĢĒTIKAS INSTITŪTS' Valsts zinātniskais institūts</t>
  </si>
  <si>
    <t>'AGRORESURSU UN EKONOMIKAS INSTITŪTS' atvasināta publiska persona</t>
  </si>
  <si>
    <t>NMK</t>
  </si>
  <si>
    <t>'AIZSARDZĪBAS MINISTRIJAS NACIONĀLO BRUŅOTO SPĒKU APVIENOTAIS ŠTĀBS'</t>
  </si>
  <si>
    <t>ALSVIĶU ARODSKOLA'</t>
  </si>
  <si>
    <t>LATVIJAS REPUBLIKAS AIZSARDZĪBAS MINISTRIJA'</t>
  </si>
  <si>
    <t>LATVIJAS REPUBLIKAS ĀRLIETU MINISTRIJA'</t>
  </si>
  <si>
    <t>LATVIJAS REPUBLIKAS KULTŪRAS MINISTRIJA'</t>
  </si>
  <si>
    <t xml:space="preserve">'DAUGAVPILS BŪVNIECĪBAS TEHNIKUMS' </t>
  </si>
  <si>
    <t>'DAUGAVPILS TEHNIKUMS'</t>
  </si>
  <si>
    <t>'IEKŠĒJĀS DROŠĪBAS BIROJS'</t>
  </si>
  <si>
    <t>'LATVIJAS REPUBLIKAS TIESLIETU MINISTRIJAS IESLODZĪJUMA VIETU PĀRVALDE'</t>
  </si>
  <si>
    <t>'JAUNSARDZES UN INFORMĀCIJAS CENTRS'</t>
  </si>
  <si>
    <t>LIEPĀJAS MŪZIKAS, MĀKSLAS UN DIZAINA VIDUSSKOLA' profesionālās izglītības kompetences centrs</t>
  </si>
  <si>
    <t>LATVIJAS REPUBLIKAS AIZSARDZĪBAS MINISTRIJAS NBS NODROŠINĀJUMA PAVĒLNIECĪBAS 2. REĢ.NODR.</t>
  </si>
  <si>
    <t>'MILITĀRĀS IZLŪKOŠANAS UN DROŠĪBAS DIENESTS'</t>
  </si>
  <si>
    <t>'NACIONĀLO BRUŅOTO SPĒKU NODROŠINĀJUMA PAVĒLNIECĪBA'</t>
  </si>
  <si>
    <t>'NACIONĀLO BRUŅOTO SPĒKU MILITĀRĀ POLICIJA'</t>
  </si>
  <si>
    <t>'NACIONĀLĀ MĀKSLU VIDUSSKOLA'</t>
  </si>
  <si>
    <t>'RĪGAS MĀKSLAS UN MEDIJU TEHNIKUMS'</t>
  </si>
  <si>
    <t>'SALDUS TEHNIKUMS'</t>
  </si>
  <si>
    <t>DĀRZKOPĪBAS INSTITŪTS' atvasināta publiska persona</t>
  </si>
  <si>
    <t>RĒZEKNES TEHNOLOĢIJU AKADĒMIJA'</t>
  </si>
  <si>
    <t>JURIDISKĀS PALĪDZĪBAS ADMINISTRĀCIJA'</t>
  </si>
  <si>
    <t>'BARKAVAS PROFESIONĀLĀ VIDUSSKOLA'</t>
  </si>
  <si>
    <t>S.1312</t>
  </si>
  <si>
    <t>Liquidated and joined to 'JĒKABPILS AGROBIZNESA KOLEDŽA' (S.1311) from 15.12.2016</t>
  </si>
  <si>
    <t>Liquidated and joined to 'KANDAVAS LAUKSAIMNIECĪBAS TEHNIKUMS' (S.1311) from 1.09.2015</t>
  </si>
  <si>
    <t>Old name 'DAUGAVPILS CELTNIEKU PROFESIONĀLĀ VIDUSSKOLA'</t>
  </si>
  <si>
    <t>Old name 'DAUGAVPILS MŪZIKAS VIDUSSKOLA'</t>
  </si>
  <si>
    <t>Old name 'DAUGAVPILS PROFESIONĀLĀ VIDUSSKOLA'</t>
  </si>
  <si>
    <t>Liquidated and joined to 'PRIEKUĻU TEHNIKUMS' (S.1311) from 22.10.2015</t>
  </si>
  <si>
    <t>Liquidated and joined to 'LIEPĀJAS MŪZIKAS, MĀKSLAS UN DIZAINA VIDUSSKOLA' (S.1311) from 21.10.2016</t>
  </si>
  <si>
    <t>Liquidated and joined to 'NACIONĀLĀ MĀKSLU VIDUSSKOLA'  (S.1311) from 10.08.2015</t>
  </si>
  <si>
    <t>'AIZPUTES NOVADA DOMES AIZPUTES PAGASTA PĀRVALDE'</t>
  </si>
  <si>
    <t>'AIZPUTES NOVADA DOMES CĪRAVAS PAGASTA PĀRVALDE'</t>
  </si>
  <si>
    <t>'AIZPUTES NOVADA DOMES KALVENES PAGASTA PĀRVALDE'</t>
  </si>
  <si>
    <t>BAUSKAS 2.VIDUSSKOLA'</t>
  </si>
  <si>
    <t>BAUSKAS MUZEJS'</t>
  </si>
  <si>
    <t>BAUSKAS PILS MUZEJS'</t>
  </si>
  <si>
    <t>'DAUGAVPILS PILSĒTAS PAŠVALDĪBAS TŪRISMA ATTĪSTĪBAS UN INFORMĀCIJAS AĢENTŪRA'</t>
  </si>
  <si>
    <t>'SOCIĀLAIS DIENESTS' Daugavpils pilsētas pašvaldības iestāde</t>
  </si>
  <si>
    <t xml:space="preserve">'FUTBOLA CENTRS DAUGAVPILS' Daugavpils pilsētas pašvaldības profesionālās ievirzes sporta </t>
  </si>
  <si>
    <t>'JELGAVAS PILSĒTAS BIBLIOTĒKA' Jelgavas pilsētas pašvaldības iestāde</t>
  </si>
  <si>
    <t>'JELGAVAS PAŠVALDĪBAS OPERATĪVĀS INFORMĀCIJAS CENTRS' Jelgavas pilsētas pašvaldības iestād</t>
  </si>
  <si>
    <t>'JŪRMALAS KAPI' Jūrmalas pilsētas pašvaldības iestāde</t>
  </si>
  <si>
    <t>'JŪRMALAS SPORTA SERVISA CENTRS' Jūrmalas pilsētas pašvaldības iestāde</t>
  </si>
  <si>
    <t>'JŪRMALAS VESELĪBAS VEICINĀŠANAS UN SOCIĀLO PAKALPOJUMU CENTRS' Jūrmalas pilsētas pašvaldī</t>
  </si>
  <si>
    <t>'JŪRMALAS PILSĒTAS LIELUPES PAMATSKOLA'</t>
  </si>
  <si>
    <t>'KOMUNĀLĀ PĀRVALDE' Liepājas pilsētas pašvaldības iestāde</t>
  </si>
  <si>
    <t>'AMATAS NOVADA SKUJENES PAMATSKOLA'</t>
  </si>
  <si>
    <t>'ĶEMERU PAMATSKOLA'</t>
  </si>
  <si>
    <t>'LIEPĀJAS PILSĒTAS DOMES SPORTA PĀRVALDE'</t>
  </si>
  <si>
    <t>'ŠLOKENBEKAS MUIŽA' Engures novada pašvaldības aģentūra</t>
  </si>
  <si>
    <t>'STOPIŅU NOVADA PAŠVALDĪBAS UPESLEJU INTERNĀTPAMATSKOLA- REHABILITĀCIJAS CENTRS'</t>
  </si>
  <si>
    <t>'ZIEMEĻLATGALES BIZNESA UN TŪRISMA CENTRS' Balvu novada pašvaldības aģentūra</t>
  </si>
  <si>
    <t>RĪGAS AUSTRUMU IZPILDDIREKCIJA'</t>
  </si>
  <si>
    <t>0210</t>
  </si>
  <si>
    <t>List of social security fund sector budgetary institutions (1 unit) on 31.12.2016</t>
  </si>
  <si>
    <t>List of central government budgetary institutions (229 units) on 31.12.2016</t>
  </si>
  <si>
    <t>List of reclassified units to local government sector (78 unit) on 31.12.2016</t>
  </si>
  <si>
    <t>List of reclassified units to central government sector (49 unit) on 31.12.2016</t>
  </si>
  <si>
    <t>National sector</t>
  </si>
  <si>
    <t>Liquidated and joined to 'LATVIJAS UNIVERSITĀTE'  (S.1311) from 14.01.2016</t>
  </si>
  <si>
    <t>Liquidated and joined to 'LATVIJAS LAUKSAIMNIECĪBAS UNIVERSITĀTE' (S.1311) from 9.02.2016</t>
  </si>
  <si>
    <t>Liquidated and joined to 'LIEPĀJAS MŪZIKAS, MĀKSLAS UN DIZAINA VIDUSSKOLA' (S.1311) from 10.11.2016</t>
  </si>
  <si>
    <t>Liquidated and joined to 'LATVIJAS UNIVERSITĀTE'  (S.1311) from 31.12.2015</t>
  </si>
  <si>
    <t>Liquidated and joined to 'LATVIJAS UNIVERSITĀTE'  (S.1311) from 12.01.2015</t>
  </si>
  <si>
    <t>Old name 'RĪGAS AMATNIECĪBAS VIDUSSKOLA'</t>
  </si>
  <si>
    <t>Old name 'REKRUTĒŠANAS UN JAUNSARDZES CENTRS'</t>
  </si>
  <si>
    <t>Liquidated and joined to 'VALMIERAS TEHNIKUMS' (S.1311) from 1.09.2015</t>
  </si>
  <si>
    <t>Liquidated and joined to 'NACIONĀLĀ MĀKSLU VIDUSSKOLA' (S.1311) from 10.08.2016</t>
  </si>
  <si>
    <t>Liquidated and joined to 'RĪGAS TEHNISKĀ UNIVERSITĀTE' (S.1311) from 0.11.2015</t>
  </si>
  <si>
    <t>Liquidated  5.10.2015</t>
  </si>
  <si>
    <t>Liquidated  15.08.2016</t>
  </si>
  <si>
    <t>Liquidated and joined to 'LATVIJAS INVESTĪCIJU UN ATTĪSTĪBAS AĢENTŪRA' (S.1311) from  20.04.2016</t>
  </si>
  <si>
    <t>Liquidated and joined to 'AGRORESURSU UN EKONOMIKAS INSTITŪTS' (S.1311) from  31.01.2016</t>
  </si>
  <si>
    <t>Liquidated and joined to 'LATVIJAS LAUKSAIMNIECĪBAS UNIVERSITĀTE' (S.1311) from  1.01.2016</t>
  </si>
  <si>
    <t>Liquidated and joined to 'VIDZEMES AUGSTSKOLA' (S.1311) from  16.12.2015</t>
  </si>
  <si>
    <t>New institution from 10.08.2016</t>
  </si>
  <si>
    <t>New institution from 16.08.2016</t>
  </si>
  <si>
    <t>New institution from 25.08.2016</t>
  </si>
  <si>
    <t>New institution from 28.10.2015</t>
  </si>
  <si>
    <t>Liquidated and joined to 'LATVIJAS UNIVERSITĀTE'  (S.1311) from 18.01.2016</t>
  </si>
  <si>
    <t>STAŅISLAVA BROKA DAUGAVPILS MŪZIKAS VIDUSSKOLA'</t>
  </si>
  <si>
    <t>Old name 'RĒZEKNES AUGSTSKOLA'</t>
  </si>
  <si>
    <t xml:space="preserve">Old name 'LATVIJAS VALSTS AUGĻKOPĪBAS INSTITŪTS' </t>
  </si>
  <si>
    <t>Liquidated and joined to 'AGRORESURSU UN EKONOMIKAS INSTITŪTS'  (S.1311) from 18.03.2016</t>
  </si>
  <si>
    <t>Old name 'BAUSKAS NOVADPĒTNIECĪBAS UN MĀKSLAS MUZEJS'</t>
  </si>
  <si>
    <t>Liquidated and joined to 'JŪRMALAS VESELĪBAS VEICINĀŠANAS UN SOCIĀLO PAKALPOJUMU CENTRS' (S.1313) from 30.09.2016</t>
  </si>
  <si>
    <t>Liquidated and joined to 'JŪRMALAS SPORTA SKOLA' (S.1313) from 1.10.2015</t>
  </si>
  <si>
    <t>Liquidated and joined to 'JĒKABPILS PILSĒTAS PAŠVALDĪBA' (S.1313) from 31.12.2014</t>
  </si>
  <si>
    <t>Liquidated and joined to 'TALSU NOVADA PAŠVALDĪBA' (S.1313) from 3.02.2016</t>
  </si>
  <si>
    <t>Liquidated and joined to 'AMATAS NOVADA AMATAS PAMATSKOLA' (S.1313) from 11.04.2016</t>
  </si>
  <si>
    <t>Liquidated and joined to 'PRIEKULES PILSĒTAS PAŠVALDĪBA' (S.1313) from 1.07.2015</t>
  </si>
  <si>
    <t>Liquidated and joined to 'ALŪKSNES NOVADA PAŠVALDĪBA' (S.1313) from 1.09.2016</t>
  </si>
  <si>
    <t>Liquidated and joined to 'OGRES NAMSAIMNIEKS' (S.1313) from 17.02.2015</t>
  </si>
  <si>
    <t>Liquidated and joined to 'MĒRSRAGA NOVADA PAŠVALDĪBA' (S.1313) from 1.12.2015</t>
  </si>
  <si>
    <t>Liquidated and joined to 'RĒZEKNES NOVADA KAUNATAS PAGASTA PĀRVALDE' (S.1313) from 1.01.2016</t>
  </si>
  <si>
    <t>Liquidated and joined to 'RĒZEKNES NOVADA KAUNATAS PAGASTA PĀRVALDE' (S.1313) from 29.02.2016</t>
  </si>
  <si>
    <t>Liquidated and joined to 'ROJAS NOVADA DOME' (S.1313) from 1.01.2016</t>
  </si>
  <si>
    <t>Liquidated and joined to 'SALDUS TŪRISMA INFORMĀCIJAS, KULTŪRAS UN SPORTA CENTRS'  (S.1313) from 31.08.2016</t>
  </si>
  <si>
    <t>Liquidated and joined to 'SMILTENES NOVADA DOME'  (S.1313) from 1.01.2016</t>
  </si>
  <si>
    <t>Liquidated and joined to 'TALSU NOVADA PAŠVALDĪBA'  (S.1313) from 3.02.2016</t>
  </si>
  <si>
    <t>Liquidated and joined to 'TUKUMA SPORTA SKOLA'  (S.1313) from 1.01.2016</t>
  </si>
  <si>
    <t>Liquidated and joined to 'TUKUMA NOVADA DOME'  (S.1313) from 25.01.2016</t>
  </si>
  <si>
    <t>Liquidated and joined to 'TUKUMA NOVADA IZGLĪTĪBAS PĀRVALDE'  (S.1313) from 29.09.2016</t>
  </si>
  <si>
    <t>Liquidated and joined to 'KULDĪGAS SLIMNĪCA' SIA  (S.1313) from 1.10.2016</t>
  </si>
  <si>
    <t>New institution from 26.07.2016</t>
  </si>
  <si>
    <t>New institution from 6.11.2015</t>
  </si>
  <si>
    <t>New institution from 7.09.2016</t>
  </si>
  <si>
    <t>New institution from 21.12.2015</t>
  </si>
  <si>
    <t>New institution from 6.01.2016</t>
  </si>
  <si>
    <t>New institution from 24.02.2015</t>
  </si>
  <si>
    <t>New institution from 30.09.2016</t>
  </si>
  <si>
    <t>New institution from 21.06.2016</t>
  </si>
  <si>
    <t>New institution from 1.09.2015</t>
  </si>
  <si>
    <t>Reclassified from S1311</t>
  </si>
  <si>
    <t>Liquidated and joined to 'CARNIKAVAS NOVADA DOME' (S.1313) from 1.01.2016</t>
  </si>
  <si>
    <t>JĒKABPILS MĀKSLAS SKOLA'</t>
  </si>
  <si>
    <t>JĒKABPILS NOVADA DIGNĀJAS PAGASTA PĀRVALDE'</t>
  </si>
  <si>
    <t>JĒKABPILS NOVADA DUNAVAS PAGASTA PĀRVALDE'</t>
  </si>
  <si>
    <t>JĒKABPILS NOVADA LEIMAŅU PAGASTA PĀRVALDE'</t>
  </si>
  <si>
    <t>JĒKABPILS NOVADA RUBENES PAGASTA PĀRVALDE'</t>
  </si>
  <si>
    <t>JĒKABPILS NOVADA ZASAS PAGASTA PĀRVALDE'</t>
  </si>
  <si>
    <t>JĒKABPILS SPORTA CENTRS'</t>
  </si>
  <si>
    <t>JĒKABPILS VALSTS ĢIMNĀZIJA'</t>
  </si>
  <si>
    <t>Liquidated and joined to 'JĒKABPILS VĒSTURES MUZEJS' (S.1313)</t>
  </si>
  <si>
    <t>List of local government bugetary institutions (832 units) on 31.12.2016</t>
  </si>
  <si>
    <t>0322</t>
  </si>
  <si>
    <t>UUK</t>
  </si>
  <si>
    <t>88431676</t>
  </si>
  <si>
    <t>88815187</t>
  </si>
  <si>
    <t>88750625</t>
  </si>
  <si>
    <t>88723404</t>
  </si>
  <si>
    <t>88754646</t>
  </si>
  <si>
    <t>88418256</t>
  </si>
  <si>
    <t>16006387</t>
  </si>
  <si>
    <t>88600699</t>
  </si>
  <si>
    <t>87112236</t>
  </si>
  <si>
    <t>88600203</t>
  </si>
  <si>
    <t>88587935</t>
  </si>
  <si>
    <t>88559040</t>
  </si>
  <si>
    <t>16006424</t>
  </si>
  <si>
    <t>87094627</t>
  </si>
  <si>
    <t>88558891</t>
  </si>
  <si>
    <t>87099576</t>
  </si>
  <si>
    <t>87546213</t>
  </si>
  <si>
    <t>87650838</t>
  </si>
  <si>
    <t>00015131</t>
  </si>
  <si>
    <t>99699399</t>
  </si>
  <si>
    <t>88521818</t>
  </si>
  <si>
    <t>87600378</t>
  </si>
  <si>
    <t>87653742</t>
  </si>
  <si>
    <t>87103834</t>
  </si>
  <si>
    <t>88438709</t>
  </si>
  <si>
    <t>88754623</t>
  </si>
  <si>
    <t>88521215</t>
  </si>
  <si>
    <t>99330346</t>
  </si>
  <si>
    <t>87363719</t>
  </si>
  <si>
    <t>17007733</t>
  </si>
  <si>
    <t>88519773</t>
  </si>
  <si>
    <t>04838777</t>
  </si>
  <si>
    <t>88720050</t>
  </si>
  <si>
    <t>88519744</t>
  </si>
  <si>
    <t>88601078</t>
  </si>
  <si>
    <t>88604094</t>
  </si>
  <si>
    <t>10445370</t>
  </si>
  <si>
    <t>87103059</t>
  </si>
  <si>
    <t>16003868</t>
  </si>
  <si>
    <t>88965366</t>
  </si>
  <si>
    <t>88504151</t>
  </si>
  <si>
    <t>01810215</t>
  </si>
  <si>
    <t>99453416</t>
  </si>
  <si>
    <t>86509003</t>
  </si>
  <si>
    <t>'RĒZEKNES VESELĪBAS APRŪPES CENTRS' SIA</t>
  </si>
  <si>
    <t>02054572</t>
  </si>
  <si>
    <t>88911502</t>
  </si>
  <si>
    <t>02054419</t>
  </si>
  <si>
    <t>88539592</t>
  </si>
  <si>
    <t>99274725</t>
  </si>
  <si>
    <t>88621649</t>
  </si>
  <si>
    <t>88362219</t>
  </si>
  <si>
    <t>87654523</t>
  </si>
  <si>
    <t>88636579</t>
  </si>
  <si>
    <t>88804445</t>
  </si>
  <si>
    <t>88606584</t>
  </si>
  <si>
    <t>88836195</t>
  </si>
  <si>
    <t>87653423</t>
  </si>
  <si>
    <t>88354119</t>
  </si>
  <si>
    <t>16003390</t>
  </si>
  <si>
    <t>10443945</t>
  </si>
  <si>
    <t>88031161</t>
  </si>
  <si>
    <t>88364267</t>
  </si>
  <si>
    <t>02054632</t>
  </si>
  <si>
    <t>99141993</t>
  </si>
  <si>
    <t>88538322</t>
  </si>
  <si>
    <t>02054678</t>
  </si>
  <si>
    <t>15891996</t>
  </si>
  <si>
    <t>10442851</t>
  </si>
  <si>
    <t>88841204</t>
  </si>
  <si>
    <t>10443483</t>
  </si>
  <si>
    <t>02054493</t>
  </si>
  <si>
    <t>88030322</t>
  </si>
  <si>
    <t>88678939</t>
  </si>
  <si>
    <t>88367139</t>
  </si>
  <si>
    <t>87281236</t>
  </si>
  <si>
    <t>88468356</t>
  </si>
  <si>
    <t>88544274</t>
  </si>
  <si>
    <t>01797992</t>
  </si>
  <si>
    <t>10443282</t>
  </si>
  <si>
    <t>02054520</t>
  </si>
  <si>
    <t>88537133</t>
  </si>
  <si>
    <t>10441828</t>
  </si>
  <si>
    <t>02054750</t>
  </si>
  <si>
    <t>99394719</t>
  </si>
  <si>
    <t>88153071</t>
  </si>
  <si>
    <t>99318799</t>
  </si>
  <si>
    <t>88456713</t>
  </si>
  <si>
    <t>02054767</t>
  </si>
  <si>
    <t>02054508</t>
  </si>
  <si>
    <t>88224486</t>
  </si>
  <si>
    <t>88734661</t>
  </si>
  <si>
    <t>02055353</t>
  </si>
  <si>
    <t>02055229</t>
  </si>
  <si>
    <t>02246107</t>
  </si>
  <si>
    <t>02054558</t>
  </si>
  <si>
    <t>10443520</t>
  </si>
  <si>
    <t>02054566</t>
  </si>
  <si>
    <t>10441662</t>
  </si>
  <si>
    <t>10443365</t>
  </si>
  <si>
    <t>02054282</t>
  </si>
  <si>
    <t>87907875</t>
  </si>
  <si>
    <t>87591343</t>
  </si>
  <si>
    <t>99455272</t>
  </si>
  <si>
    <t>88547858</t>
  </si>
  <si>
    <t>88030836</t>
  </si>
  <si>
    <t>16000479</t>
  </si>
  <si>
    <t>88265640</t>
  </si>
  <si>
    <t>88125471</t>
  </si>
  <si>
    <t>88002780</t>
  </si>
  <si>
    <t>10441260</t>
  </si>
  <si>
    <t>02054431</t>
  </si>
  <si>
    <t>88424541</t>
  </si>
  <si>
    <t>10441123</t>
  </si>
  <si>
    <t>02054612</t>
  </si>
  <si>
    <t>10442845</t>
  </si>
  <si>
    <t>87613814</t>
  </si>
  <si>
    <t>86466826</t>
  </si>
  <si>
    <t>87770181</t>
  </si>
  <si>
    <t>88471693</t>
  </si>
  <si>
    <t>02054299</t>
  </si>
  <si>
    <t>Liquidated  on 03.11.2015</t>
  </si>
  <si>
    <t>Included in S.13 from 30.12.2015</t>
  </si>
  <si>
    <t>Included inS.13 from 1.01.2016</t>
  </si>
  <si>
    <t>Liquidated  on 16.10.2015</t>
  </si>
  <si>
    <t>Old name 'IESLODZĪJUMA VIETU PĀRVALDE'</t>
  </si>
  <si>
    <t>Liquidated on 22.09.2015</t>
  </si>
  <si>
    <t>Liquidated  on 31.10.2016</t>
  </si>
  <si>
    <t>Liquidated on  31.12.2015</t>
  </si>
  <si>
    <t>Liquidated  on 30.09.2015</t>
  </si>
  <si>
    <t>Old name 'RĪGAS UZŅĒMĒJDARBĪBAS KOLEDŽA'</t>
  </si>
  <si>
    <t>Old name 'SALDUS PROFESIONĀLĀ VIDUSSKOLA'</t>
  </si>
  <si>
    <t>Liquidated  on 1.09.2015</t>
  </si>
  <si>
    <t>Reclassified to S1313 from 2015</t>
  </si>
  <si>
    <t>Old name 'VALMIERAS PROFESIONĀLĀ VIDUSSKOLA'</t>
  </si>
  <si>
    <t>Old name 'VALSTS DZELZCEĻA TEHNISKĀ INSPEKCIJA'</t>
  </si>
  <si>
    <t>Old name 'VALSTS PRIEKUĻU LAUKAUGU SELEKCIJAS INSTITŪTS'</t>
  </si>
  <si>
    <t>Liquidated on 1.09.2015</t>
  </si>
  <si>
    <t>Liquidated  on 1.01.2015</t>
  </si>
  <si>
    <t>Old name'DAUGAVPILS PILSĒTAS DOMES SOCIĀLO LIETU PĀRVALDE'</t>
  </si>
  <si>
    <t>Liquidated  on 20.09.2016</t>
  </si>
  <si>
    <t>Liquidated  on 31.03.2015</t>
  </si>
  <si>
    <t>Liquidated on 31.12.2014</t>
  </si>
  <si>
    <t>Liquidated on 1.11.2014</t>
  </si>
  <si>
    <t>Old name 'JELGAVAS ZINĀTNISKĀ BIBLIOTĒKA'</t>
  </si>
  <si>
    <t>Old name 'ĶEMERU VIDUSSKOLA'</t>
  </si>
  <si>
    <t>Old name 'LIEPĀJAS SPORTA PĀRVALDE'</t>
  </si>
  <si>
    <t>Liquidated  on 19.08.2016</t>
  </si>
  <si>
    <t>Liquidated  on 23.08.2016</t>
  </si>
  <si>
    <t>Liquidated  on 16.08.2016</t>
  </si>
  <si>
    <t>Old name'RĪGAS DOMES AUSTRUMU IZPILDDIREKCIJA'</t>
  </si>
  <si>
    <t>Liquidated  on 19.02.2016</t>
  </si>
  <si>
    <t>Liquidated  on 16.09.2015</t>
  </si>
  <si>
    <t>Liquidated on 1.01.2015</t>
  </si>
  <si>
    <t>Liquidated  on 1.02.2016</t>
  </si>
  <si>
    <t>Included in the list (before was structural unit)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</si>
</sst>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name val="Calibri"/>
      <family val="2"/>
      <charset val="186"/>
    </font>
    <font>
      <sz val="1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9" tint="0.39997558519241921"/>
      <name val="Calibri"/>
      <family val="2"/>
      <charset val="186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charset val="186"/>
    </font>
    <font>
      <b/>
      <sz val="10"/>
      <name val="Calibri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trike/>
      <sz val="10"/>
      <color theme="1"/>
      <name val="Calibri"/>
      <family val="2"/>
      <charset val="186"/>
      <scheme val="minor"/>
    </font>
    <font>
      <b/>
      <sz val="10"/>
      <color rgb="FF002060"/>
      <name val="Calibri"/>
      <family val="2"/>
      <charset val="186"/>
      <scheme val="minor"/>
    </font>
    <font>
      <b/>
      <sz val="10"/>
      <color rgb="FF002060"/>
      <name val="Calibri"/>
      <family val="2"/>
      <charset val="186"/>
    </font>
    <font>
      <sz val="11"/>
      <color rgb="FF000000"/>
      <name val="Segoe U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rgb="FF002060"/>
      <name val="Calibri"/>
      <family val="2"/>
      <charset val="186"/>
      <scheme val="minor"/>
    </font>
    <font>
      <b/>
      <sz val="12"/>
      <color rgb="FF002060"/>
      <name val="Calibri"/>
      <family val="2"/>
      <charset val="186"/>
      <scheme val="minor"/>
    </font>
    <font>
      <sz val="11"/>
      <color theme="4" tint="0.39997558519241921"/>
      <name val="Calibri"/>
      <family val="2"/>
      <charset val="186"/>
      <scheme val="minor"/>
    </font>
    <font>
      <strike/>
      <sz val="10"/>
      <color rgb="FFFF0000"/>
      <name val="Calibri"/>
      <family val="2"/>
      <charset val="186"/>
      <scheme val="minor"/>
    </font>
    <font>
      <sz val="10"/>
      <color rgb="FF92D050"/>
      <name val="Calibri"/>
      <family val="2"/>
      <charset val="186"/>
      <scheme val="minor"/>
    </font>
    <font>
      <sz val="10"/>
      <color rgb="FF00B05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0"/>
      <color rgb="FF00B050"/>
      <name val="Calibri"/>
      <family val="2"/>
      <charset val="186"/>
      <scheme val="minor"/>
    </font>
    <font>
      <b/>
      <sz val="10"/>
      <color theme="4" tint="-0.249977111117893"/>
      <name val="Calibri"/>
      <family val="2"/>
      <charset val="186"/>
      <scheme val="minor"/>
    </font>
    <font>
      <b/>
      <strike/>
      <sz val="10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trike/>
      <sz val="10"/>
      <color rgb="FFFF0000"/>
      <name val="Calibri"/>
      <family val="2"/>
      <charset val="186"/>
    </font>
    <font>
      <b/>
      <strike/>
      <sz val="10"/>
      <color rgb="FFFF0000"/>
      <name val="Calibri"/>
      <family val="2"/>
      <charset val="186"/>
    </font>
    <font>
      <b/>
      <sz val="10"/>
      <color rgb="FF00B050"/>
      <name val="Calibri"/>
      <family val="2"/>
      <charset val="186"/>
    </font>
    <font>
      <b/>
      <sz val="10"/>
      <color theme="3" tint="-0.249977111117893"/>
      <name val="Calibri"/>
      <family val="2"/>
      <charset val="186"/>
      <scheme val="minor"/>
    </font>
    <font>
      <b/>
      <sz val="10"/>
      <color rgb="FFFF000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D0D7E5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D0D7E5"/>
      </top>
      <bottom/>
      <diagonal/>
    </border>
    <border>
      <left style="thin">
        <color auto="1"/>
      </left>
      <right style="thin">
        <color auto="1"/>
      </right>
      <top/>
      <bottom style="thin">
        <color rgb="FFD0D7E5"/>
      </bottom>
      <diagonal/>
    </border>
  </borders>
  <cellStyleXfs count="4">
    <xf numFmtId="0" fontId="0" fillId="0" borderId="0"/>
    <xf numFmtId="0" fontId="11" fillId="0" borderId="0"/>
    <xf numFmtId="0" fontId="10" fillId="0" borderId="0"/>
    <xf numFmtId="0" fontId="10" fillId="0" borderId="0"/>
  </cellStyleXfs>
  <cellXfs count="405">
    <xf numFmtId="0" fontId="0" fillId="0" borderId="0" xfId="0"/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Fill="1" applyBorder="1" applyProtection="1">
      <protection locked="0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1" fillId="0" borderId="15" xfId="0" applyFont="1" applyBorder="1"/>
    <xf numFmtId="0" fontId="1" fillId="0" borderId="8" xfId="0" applyFont="1" applyBorder="1"/>
    <xf numFmtId="0" fontId="17" fillId="0" borderId="0" xfId="0" applyFont="1"/>
    <xf numFmtId="0" fontId="14" fillId="0" borderId="0" xfId="0" applyFont="1" applyBorder="1"/>
    <xf numFmtId="0" fontId="14" fillId="0" borderId="0" xfId="0" applyFont="1"/>
    <xf numFmtId="0" fontId="19" fillId="0" borderId="18" xfId="0" applyFont="1" applyFill="1" applyBorder="1" applyAlignment="1" applyProtection="1">
      <alignment vertic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11" xfId="0" applyFont="1" applyBorder="1" applyProtection="1">
      <protection locked="0"/>
    </xf>
    <xf numFmtId="0" fontId="19" fillId="0" borderId="18" xfId="0" quotePrefix="1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/>
      <protection locked="0"/>
    </xf>
    <xf numFmtId="0" fontId="0" fillId="0" borderId="0" xfId="0" applyBorder="1"/>
    <xf numFmtId="0" fontId="19" fillId="0" borderId="11" xfId="0" applyFont="1" applyFill="1" applyBorder="1" applyAlignment="1" applyProtection="1">
      <alignment vertical="center"/>
    </xf>
    <xf numFmtId="0" fontId="19" fillId="0" borderId="11" xfId="0" quotePrefix="1" applyFont="1" applyFill="1" applyBorder="1" applyAlignment="1" applyProtection="1">
      <alignment vertical="center"/>
    </xf>
    <xf numFmtId="0" fontId="13" fillId="0" borderId="11" xfId="0" quotePrefix="1" applyFont="1" applyBorder="1" applyProtection="1">
      <protection locked="0"/>
    </xf>
    <xf numFmtId="0" fontId="14" fillId="0" borderId="11" xfId="0" applyFont="1" applyBorder="1" applyProtection="1">
      <protection locked="0"/>
    </xf>
    <xf numFmtId="0" fontId="15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3" fillId="0" borderId="0" xfId="3" applyFont="1" applyBorder="1" applyProtection="1">
      <protection locked="0"/>
    </xf>
    <xf numFmtId="0" fontId="3" fillId="0" borderId="0" xfId="2" applyFont="1" applyBorder="1" applyProtection="1">
      <protection locked="0"/>
    </xf>
    <xf numFmtId="0" fontId="3" fillId="0" borderId="0" xfId="2" quotePrefix="1" applyFont="1" applyBorder="1" applyProtection="1">
      <protection locked="0"/>
    </xf>
    <xf numFmtId="0" fontId="3" fillId="0" borderId="0" xfId="3" quotePrefix="1" applyFont="1" applyFill="1" applyBorder="1" applyProtection="1">
      <protection locked="0"/>
    </xf>
    <xf numFmtId="0" fontId="3" fillId="0" borderId="0" xfId="3" quotePrefix="1" applyFont="1" applyBorder="1" applyProtection="1">
      <protection locked="0"/>
    </xf>
    <xf numFmtId="0" fontId="0" fillId="0" borderId="0" xfId="0" quotePrefix="1"/>
    <xf numFmtId="0" fontId="3" fillId="0" borderId="0" xfId="2" applyFont="1" applyFill="1" applyBorder="1" applyProtection="1">
      <protection locked="0"/>
    </xf>
    <xf numFmtId="0" fontId="3" fillId="0" borderId="0" xfId="2" quotePrefix="1" applyFont="1" applyFill="1" applyBorder="1" applyProtection="1">
      <protection locked="0"/>
    </xf>
    <xf numFmtId="0" fontId="3" fillId="0" borderId="0" xfId="3" applyFont="1" applyFill="1" applyBorder="1" applyProtection="1">
      <protection locked="0"/>
    </xf>
    <xf numFmtId="0" fontId="3" fillId="0" borderId="0" xfId="2" applyFont="1" applyFill="1" applyBorder="1" applyAlignment="1" applyProtection="1">
      <alignment wrapText="1"/>
      <protection locked="0"/>
    </xf>
    <xf numFmtId="0" fontId="14" fillId="0" borderId="4" xfId="0" applyFont="1" applyBorder="1"/>
    <xf numFmtId="0" fontId="14" fillId="0" borderId="7" xfId="0" applyFont="1" applyBorder="1"/>
    <xf numFmtId="0" fontId="14" fillId="0" borderId="5" xfId="0" applyFont="1" applyBorder="1"/>
    <xf numFmtId="49" fontId="14" fillId="0" borderId="0" xfId="0" quotePrefix="1" applyNumberFormat="1" applyFont="1" applyFill="1" applyBorder="1" applyAlignment="1">
      <alignment wrapText="1"/>
    </xf>
    <xf numFmtId="0" fontId="14" fillId="0" borderId="6" xfId="0" applyFont="1" applyBorder="1"/>
    <xf numFmtId="0" fontId="14" fillId="0" borderId="17" xfId="0" applyFont="1" applyBorder="1"/>
    <xf numFmtId="0" fontId="26" fillId="0" borderId="0" xfId="0" applyFont="1"/>
    <xf numFmtId="0" fontId="24" fillId="0" borderId="0" xfId="0" applyFont="1"/>
    <xf numFmtId="0" fontId="14" fillId="0" borderId="10" xfId="0" applyFont="1" applyBorder="1" applyAlignment="1">
      <alignment horizontal="center"/>
    </xf>
    <xf numFmtId="0" fontId="14" fillId="0" borderId="16" xfId="0" applyFont="1" applyBorder="1"/>
    <xf numFmtId="0" fontId="27" fillId="0" borderId="0" xfId="0" applyFont="1"/>
    <xf numFmtId="0" fontId="29" fillId="0" borderId="0" xfId="0" applyFont="1" applyProtection="1">
      <protection locked="0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Border="1" applyProtection="1">
      <protection locked="0"/>
    </xf>
    <xf numFmtId="0" fontId="28" fillId="0" borderId="22" xfId="0" applyFont="1" applyBorder="1" applyAlignment="1"/>
    <xf numFmtId="0" fontId="17" fillId="0" borderId="0" xfId="0" applyFont="1" applyBorder="1"/>
    <xf numFmtId="0" fontId="9" fillId="2" borderId="0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right"/>
      <protection locked="0"/>
    </xf>
    <xf numFmtId="1" fontId="0" fillId="0" borderId="0" xfId="0" applyNumberFormat="1" applyBorder="1" applyAlignment="1">
      <alignment horizontal="right" wrapText="1"/>
    </xf>
    <xf numFmtId="1" fontId="9" fillId="2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0" xfId="0" applyBorder="1" applyProtection="1">
      <protection locked="0"/>
    </xf>
    <xf numFmtId="1" fontId="0" fillId="0" borderId="11" xfId="0" applyNumberForma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4" fontId="0" fillId="0" borderId="11" xfId="0" applyNumberFormat="1" applyBorder="1" applyAlignment="1">
      <alignment horizontal="center"/>
    </xf>
    <xf numFmtId="1" fontId="0" fillId="0" borderId="11" xfId="0" quotePrefix="1" applyNumberForma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1" fontId="0" fillId="0" borderId="9" xfId="0" applyNumberFormat="1" applyBorder="1" applyAlignment="1">
      <alignment horizontal="left" wrapText="1"/>
    </xf>
    <xf numFmtId="1" fontId="0" fillId="0" borderId="10" xfId="0" applyNumberFormat="1" applyBorder="1" applyAlignment="1">
      <alignment horizontal="right" wrapText="1"/>
    </xf>
    <xf numFmtId="1" fontId="9" fillId="2" borderId="10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right"/>
    </xf>
    <xf numFmtId="1" fontId="10" fillId="0" borderId="9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horizontal="right" wrapText="1"/>
    </xf>
    <xf numFmtId="0" fontId="11" fillId="0" borderId="10" xfId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left" wrapText="1"/>
    </xf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9" fillId="2" borderId="9" xfId="0" applyFont="1" applyFill="1" applyBorder="1" applyAlignment="1">
      <alignment horizontal="right"/>
    </xf>
    <xf numFmtId="0" fontId="10" fillId="0" borderId="9" xfId="0" applyFont="1" applyFill="1" applyBorder="1" applyAlignment="1" applyProtection="1">
      <alignment horizontal="right"/>
      <protection locked="0"/>
    </xf>
    <xf numFmtId="1" fontId="0" fillId="0" borderId="9" xfId="0" applyNumberFormat="1" applyBorder="1" applyAlignment="1">
      <alignment horizontal="right" wrapText="1"/>
    </xf>
    <xf numFmtId="1" fontId="9" fillId="2" borderId="9" xfId="0" applyNumberFormat="1" applyFont="1" applyFill="1" applyBorder="1" applyAlignment="1">
      <alignment horizontal="right"/>
    </xf>
    <xf numFmtId="1" fontId="9" fillId="0" borderId="9" xfId="0" applyNumberFormat="1" applyFont="1" applyFill="1" applyBorder="1" applyAlignment="1">
      <alignment horizontal="right"/>
    </xf>
    <xf numFmtId="1" fontId="0" fillId="0" borderId="9" xfId="0" applyNumberFormat="1" applyFill="1" applyBorder="1" applyAlignment="1">
      <alignment horizontal="right" wrapText="1"/>
    </xf>
    <xf numFmtId="0" fontId="11" fillId="0" borderId="9" xfId="1" applyFont="1" applyFill="1" applyBorder="1" applyAlignment="1">
      <alignment horizontal="right"/>
    </xf>
    <xf numFmtId="1" fontId="10" fillId="0" borderId="9" xfId="0" applyNumberFormat="1" applyFont="1" applyFill="1" applyBorder="1" applyAlignment="1">
      <alignment horizontal="right"/>
    </xf>
    <xf numFmtId="0" fontId="0" fillId="0" borderId="9" xfId="0" applyFill="1" applyBorder="1" applyAlignment="1" applyProtection="1">
      <alignment wrapText="1"/>
      <protection locked="0"/>
    </xf>
    <xf numFmtId="0" fontId="9" fillId="2" borderId="20" xfId="0" applyFont="1" applyFill="1" applyBorder="1" applyAlignment="1">
      <alignment horizontal="right"/>
    </xf>
    <xf numFmtId="0" fontId="17" fillId="0" borderId="20" xfId="0" applyFont="1" applyBorder="1" applyProtection="1">
      <protection locked="0"/>
    </xf>
    <xf numFmtId="0" fontId="16" fillId="0" borderId="20" xfId="0" applyFont="1" applyBorder="1" applyProtection="1">
      <protection locked="0"/>
    </xf>
    <xf numFmtId="0" fontId="16" fillId="0" borderId="20" xfId="0" applyFont="1" applyFill="1" applyBorder="1" applyProtection="1">
      <protection locked="0"/>
    </xf>
    <xf numFmtId="0" fontId="18" fillId="2" borderId="20" xfId="0" applyFont="1" applyFill="1" applyBorder="1" applyAlignment="1">
      <alignment horizontal="right"/>
    </xf>
    <xf numFmtId="0" fontId="0" fillId="0" borderId="20" xfId="0" applyFont="1" applyBorder="1" applyProtection="1">
      <protection locked="0"/>
    </xf>
    <xf numFmtId="0" fontId="4" fillId="2" borderId="20" xfId="0" applyFont="1" applyFill="1" applyBorder="1" applyAlignment="1">
      <alignment horizontal="right"/>
    </xf>
    <xf numFmtId="0" fontId="0" fillId="0" borderId="14" xfId="0" applyBorder="1" applyProtection="1">
      <protection locked="0"/>
    </xf>
    <xf numFmtId="0" fontId="30" fillId="3" borderId="11" xfId="0" applyFont="1" applyFill="1" applyBorder="1" applyAlignment="1" applyProtection="1">
      <alignment horizontal="center"/>
      <protection locked="0"/>
    </xf>
    <xf numFmtId="0" fontId="30" fillId="3" borderId="11" xfId="0" applyFont="1" applyFill="1" applyBorder="1" applyProtection="1">
      <protection locked="0"/>
    </xf>
    <xf numFmtId="0" fontId="30" fillId="3" borderId="9" xfId="0" applyFont="1" applyFill="1" applyBorder="1" applyAlignment="1" applyProtection="1">
      <alignment horizontal="left"/>
      <protection locked="0"/>
    </xf>
    <xf numFmtId="1" fontId="30" fillId="3" borderId="0" xfId="0" applyNumberFormat="1" applyFont="1" applyFill="1" applyBorder="1" applyProtection="1">
      <protection locked="0"/>
    </xf>
    <xf numFmtId="1" fontId="30" fillId="3" borderId="9" xfId="0" applyNumberFormat="1" applyFont="1" applyFill="1" applyBorder="1" applyProtection="1">
      <protection locked="0"/>
    </xf>
    <xf numFmtId="1" fontId="30" fillId="3" borderId="10" xfId="0" applyNumberFormat="1" applyFont="1" applyFill="1" applyBorder="1" applyProtection="1">
      <protection locked="0"/>
    </xf>
    <xf numFmtId="0" fontId="30" fillId="3" borderId="10" xfId="0" applyFont="1" applyFill="1" applyBorder="1" applyProtection="1">
      <protection locked="0"/>
    </xf>
    <xf numFmtId="0" fontId="30" fillId="3" borderId="20" xfId="0" applyFont="1" applyFill="1" applyBorder="1" applyProtection="1">
      <protection locked="0"/>
    </xf>
    <xf numFmtId="0" fontId="31" fillId="3" borderId="11" xfId="0" applyFont="1" applyFill="1" applyBorder="1" applyAlignment="1" applyProtection="1">
      <alignment horizontal="center"/>
      <protection locked="0"/>
    </xf>
    <xf numFmtId="0" fontId="31" fillId="3" borderId="11" xfId="0" applyFont="1" applyFill="1" applyBorder="1" applyProtection="1">
      <protection locked="0"/>
    </xf>
    <xf numFmtId="0" fontId="31" fillId="3" borderId="9" xfId="0" applyFont="1" applyFill="1" applyBorder="1" applyAlignment="1" applyProtection="1">
      <alignment horizontal="left"/>
      <protection locked="0"/>
    </xf>
    <xf numFmtId="1" fontId="31" fillId="3" borderId="0" xfId="0" applyNumberFormat="1" applyFont="1" applyFill="1" applyBorder="1" applyProtection="1">
      <protection locked="0"/>
    </xf>
    <xf numFmtId="1" fontId="31" fillId="3" borderId="9" xfId="0" applyNumberFormat="1" applyFont="1" applyFill="1" applyBorder="1" applyProtection="1">
      <protection locked="0"/>
    </xf>
    <xf numFmtId="1" fontId="31" fillId="3" borderId="10" xfId="0" applyNumberFormat="1" applyFont="1" applyFill="1" applyBorder="1" applyProtection="1">
      <protection locked="0"/>
    </xf>
    <xf numFmtId="0" fontId="31" fillId="3" borderId="10" xfId="0" applyFont="1" applyFill="1" applyBorder="1" applyProtection="1">
      <protection locked="0"/>
    </xf>
    <xf numFmtId="0" fontId="31" fillId="3" borderId="20" xfId="0" applyFont="1" applyFill="1" applyBorder="1" applyProtection="1">
      <protection locked="0"/>
    </xf>
    <xf numFmtId="0" fontId="27" fillId="3" borderId="11" xfId="0" applyFont="1" applyFill="1" applyBorder="1" applyAlignment="1" applyProtection="1">
      <alignment horizontal="center"/>
      <protection locked="0"/>
    </xf>
    <xf numFmtId="0" fontId="27" fillId="3" borderId="11" xfId="0" applyFont="1" applyFill="1" applyBorder="1" applyProtection="1">
      <protection locked="0"/>
    </xf>
    <xf numFmtId="0" fontId="27" fillId="3" borderId="9" xfId="0" applyFont="1" applyFill="1" applyBorder="1" applyAlignment="1" applyProtection="1">
      <alignment horizontal="left"/>
      <protection locked="0"/>
    </xf>
    <xf numFmtId="1" fontId="27" fillId="3" borderId="0" xfId="0" applyNumberFormat="1" applyFont="1" applyFill="1" applyBorder="1" applyProtection="1">
      <protection locked="0"/>
    </xf>
    <xf numFmtId="1" fontId="27" fillId="3" borderId="9" xfId="0" applyNumberFormat="1" applyFont="1" applyFill="1" applyBorder="1" applyProtection="1">
      <protection locked="0"/>
    </xf>
    <xf numFmtId="1" fontId="27" fillId="3" borderId="10" xfId="0" applyNumberFormat="1" applyFont="1" applyFill="1" applyBorder="1" applyProtection="1">
      <protection locked="0"/>
    </xf>
    <xf numFmtId="0" fontId="27" fillId="3" borderId="10" xfId="0" applyFont="1" applyFill="1" applyBorder="1" applyProtection="1">
      <protection locked="0"/>
    </xf>
    <xf numFmtId="0" fontId="27" fillId="3" borderId="20" xfId="0" applyFont="1" applyFill="1" applyBorder="1" applyProtection="1">
      <protection locked="0"/>
    </xf>
    <xf numFmtId="0" fontId="30" fillId="4" borderId="25" xfId="0" applyFont="1" applyFill="1" applyBorder="1" applyAlignment="1" applyProtection="1">
      <alignment horizontal="center" wrapText="1"/>
      <protection locked="0"/>
    </xf>
    <xf numFmtId="0" fontId="30" fillId="4" borderId="25" xfId="0" applyFont="1" applyFill="1" applyBorder="1" applyAlignment="1" applyProtection="1">
      <alignment wrapText="1"/>
      <protection locked="0"/>
    </xf>
    <xf numFmtId="0" fontId="30" fillId="4" borderId="19" xfId="0" applyFont="1" applyFill="1" applyBorder="1" applyAlignment="1" applyProtection="1">
      <alignment horizontal="left" wrapText="1"/>
      <protection locked="0"/>
    </xf>
    <xf numFmtId="1" fontId="30" fillId="4" borderId="13" xfId="0" applyNumberFormat="1" applyFont="1" applyFill="1" applyBorder="1" applyAlignment="1" applyProtection="1">
      <alignment wrapText="1"/>
      <protection locked="0"/>
    </xf>
    <xf numFmtId="1" fontId="30" fillId="4" borderId="19" xfId="0" applyNumberFormat="1" applyFont="1" applyFill="1" applyBorder="1" applyAlignment="1" applyProtection="1">
      <alignment wrapText="1"/>
      <protection locked="0"/>
    </xf>
    <xf numFmtId="1" fontId="30" fillId="4" borderId="26" xfId="0" applyNumberFormat="1" applyFont="1" applyFill="1" applyBorder="1" applyAlignment="1" applyProtection="1">
      <alignment wrapText="1"/>
      <protection locked="0"/>
    </xf>
    <xf numFmtId="0" fontId="30" fillId="4" borderId="26" xfId="0" applyFont="1" applyFill="1" applyBorder="1" applyAlignment="1" applyProtection="1">
      <alignment wrapText="1"/>
      <protection locked="0"/>
    </xf>
    <xf numFmtId="0" fontId="30" fillId="4" borderId="21" xfId="0" applyFont="1" applyFill="1" applyBorder="1" applyAlignment="1" applyProtection="1">
      <alignment wrapText="1"/>
      <protection locked="0"/>
    </xf>
    <xf numFmtId="0" fontId="4" fillId="0" borderId="27" xfId="0" applyFont="1" applyBorder="1" applyAlignment="1" applyProtection="1">
      <protection locked="0"/>
    </xf>
    <xf numFmtId="2" fontId="4" fillId="0" borderId="27" xfId="0" applyNumberFormat="1" applyFont="1" applyFill="1" applyBorder="1" applyAlignment="1" applyProtection="1">
      <alignment wrapText="1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11" fillId="0" borderId="9" xfId="1" applyFont="1" applyFill="1" applyBorder="1" applyAlignment="1">
      <alignment horizontal="left" wrapText="1"/>
    </xf>
    <xf numFmtId="0" fontId="19" fillId="0" borderId="18" xfId="0" applyFont="1" applyFill="1" applyBorder="1" applyAlignment="1" applyProtection="1">
      <alignment horizontal="left" vertical="center" wrapText="1"/>
    </xf>
    <xf numFmtId="0" fontId="19" fillId="0" borderId="18" xfId="0" applyFont="1" applyFill="1" applyBorder="1" applyAlignment="1" applyProtection="1">
      <alignment vertical="center" wrapText="1"/>
    </xf>
    <xf numFmtId="0" fontId="14" fillId="0" borderId="1" xfId="0" applyFont="1" applyBorder="1"/>
    <xf numFmtId="0" fontId="14" fillId="0" borderId="11" xfId="0" applyFont="1" applyBorder="1"/>
    <xf numFmtId="0" fontId="14" fillId="0" borderId="11" xfId="0" applyFont="1" applyFill="1" applyBorder="1"/>
    <xf numFmtId="0" fontId="25" fillId="0" borderId="0" xfId="0" applyFont="1" applyAlignment="1" applyProtection="1">
      <protection locked="0"/>
    </xf>
    <xf numFmtId="0" fontId="14" fillId="0" borderId="7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0" fontId="3" fillId="0" borderId="0" xfId="2" quotePrefix="1" applyFont="1" applyFill="1" applyBorder="1" applyAlignment="1" applyProtection="1">
      <alignment wrapText="1"/>
      <protection locked="0"/>
    </xf>
    <xf numFmtId="0" fontId="14" fillId="0" borderId="0" xfId="0" applyFont="1" applyFill="1"/>
    <xf numFmtId="0" fontId="3" fillId="0" borderId="0" xfId="2" applyFont="1" applyFill="1" applyBorder="1" applyAlignment="1" applyProtection="1">
      <alignment horizontal="left" wrapText="1"/>
      <protection locked="0"/>
    </xf>
    <xf numFmtId="0" fontId="25" fillId="0" borderId="0" xfId="0" quotePrefix="1" applyFont="1" applyFill="1" applyBorder="1" applyAlignment="1" applyProtection="1">
      <alignment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 applyAlignment="1">
      <alignment horizontal="left" wrapText="1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14" fontId="2" fillId="6" borderId="31" xfId="0" applyNumberFormat="1" applyFont="1" applyFill="1" applyBorder="1" applyAlignment="1">
      <alignment horizontal="center" vertical="center"/>
    </xf>
    <xf numFmtId="14" fontId="2" fillId="6" borderId="32" xfId="0" applyNumberFormat="1" applyFont="1" applyFill="1" applyBorder="1" applyAlignment="1">
      <alignment horizontal="center" vertical="center"/>
    </xf>
    <xf numFmtId="0" fontId="3" fillId="0" borderId="33" xfId="0" applyFont="1" applyBorder="1"/>
    <xf numFmtId="0" fontId="14" fillId="0" borderId="34" xfId="0" applyFont="1" applyBorder="1"/>
    <xf numFmtId="0" fontId="3" fillId="0" borderId="33" xfId="0" applyFont="1" applyBorder="1" applyAlignment="1">
      <alignment wrapText="1"/>
    </xf>
    <xf numFmtId="0" fontId="2" fillId="0" borderId="33" xfId="0" applyFont="1" applyBorder="1"/>
    <xf numFmtId="0" fontId="2" fillId="0" borderId="34" xfId="0" applyFont="1" applyBorder="1"/>
    <xf numFmtId="0" fontId="15" fillId="0" borderId="34" xfId="0" applyFont="1" applyBorder="1"/>
    <xf numFmtId="0" fontId="2" fillId="6" borderId="33" xfId="0" applyFont="1" applyFill="1" applyBorder="1"/>
    <xf numFmtId="0" fontId="2" fillId="6" borderId="34" xfId="0" applyFont="1" applyFill="1" applyBorder="1"/>
    <xf numFmtId="0" fontId="15" fillId="6" borderId="34" xfId="0" applyFont="1" applyFill="1" applyBorder="1"/>
    <xf numFmtId="0" fontId="2" fillId="7" borderId="35" xfId="0" applyFont="1" applyFill="1" applyBorder="1"/>
    <xf numFmtId="0" fontId="2" fillId="7" borderId="36" xfId="0" applyFont="1" applyFill="1" applyBorder="1"/>
    <xf numFmtId="0" fontId="2" fillId="7" borderId="36" xfId="0" applyFont="1" applyFill="1" applyBorder="1" applyAlignment="1">
      <alignment horizontal="center"/>
    </xf>
    <xf numFmtId="0" fontId="2" fillId="7" borderId="37" xfId="0" applyFont="1" applyFill="1" applyBorder="1"/>
    <xf numFmtId="0" fontId="6" fillId="0" borderId="0" xfId="0" applyFont="1" applyAlignment="1" applyProtection="1">
      <alignment wrapText="1"/>
      <protection locked="0"/>
    </xf>
    <xf numFmtId="0" fontId="32" fillId="0" borderId="0" xfId="0" applyFont="1"/>
    <xf numFmtId="0" fontId="32" fillId="0" borderId="0" xfId="0" applyFont="1" applyBorder="1"/>
    <xf numFmtId="0" fontId="32" fillId="0" borderId="20" xfId="0" applyFont="1" applyBorder="1" applyProtection="1">
      <protection locked="0"/>
    </xf>
    <xf numFmtId="0" fontId="24" fillId="0" borderId="0" xfId="0" applyFont="1" applyBorder="1"/>
    <xf numFmtId="0" fontId="25" fillId="0" borderId="0" xfId="0" quotePrefix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49" fontId="14" fillId="0" borderId="0" xfId="0" quotePrefix="1" applyNumberFormat="1" applyFont="1" applyAlignment="1">
      <alignment wrapText="1"/>
    </xf>
    <xf numFmtId="0" fontId="14" fillId="0" borderId="0" xfId="0" applyFont="1" applyAlignment="1"/>
    <xf numFmtId="14" fontId="0" fillId="0" borderId="0" xfId="0" applyNumberFormat="1"/>
    <xf numFmtId="0" fontId="14" fillId="0" borderId="11" xfId="0" applyFont="1" applyBorder="1" applyAlignment="1">
      <alignment horizontal="right" vertical="center"/>
    </xf>
    <xf numFmtId="0" fontId="3" fillId="0" borderId="34" xfId="0" applyFont="1" applyBorder="1"/>
    <xf numFmtId="14" fontId="14" fillId="0" borderId="0" xfId="0" applyNumberFormat="1" applyFont="1"/>
    <xf numFmtId="0" fontId="33" fillId="0" borderId="0" xfId="3" applyFont="1" applyBorder="1" applyProtection="1">
      <protection locked="0"/>
    </xf>
    <xf numFmtId="0" fontId="33" fillId="0" borderId="9" xfId="0" applyFont="1" applyBorder="1" applyAlignment="1">
      <alignment horizontal="center"/>
    </xf>
    <xf numFmtId="0" fontId="33" fillId="0" borderId="0" xfId="0" applyFont="1" applyBorder="1"/>
    <xf numFmtId="0" fontId="14" fillId="0" borderId="9" xfId="0" applyFont="1" applyFill="1" applyBorder="1" applyAlignment="1">
      <alignment horizontal="center"/>
    </xf>
    <xf numFmtId="0" fontId="33" fillId="0" borderId="0" xfId="2" applyFont="1" applyFill="1" applyBorder="1" applyProtection="1">
      <protection locked="0"/>
    </xf>
    <xf numFmtId="0" fontId="3" fillId="0" borderId="0" xfId="0" applyFont="1"/>
    <xf numFmtId="0" fontId="3" fillId="0" borderId="0" xfId="3" quotePrefix="1" applyFont="1" applyFill="1" applyBorder="1" applyAlignment="1" applyProtection="1">
      <alignment horizontal="left"/>
      <protection locked="0"/>
    </xf>
    <xf numFmtId="0" fontId="3" fillId="0" borderId="0" xfId="3" quotePrefix="1" applyFont="1" applyFill="1" applyBorder="1" applyAlignment="1" applyProtection="1">
      <protection locked="0"/>
    </xf>
    <xf numFmtId="14" fontId="38" fillId="0" borderId="0" xfId="0" applyNumberFormat="1" applyFont="1"/>
    <xf numFmtId="0" fontId="3" fillId="0" borderId="9" xfId="0" applyFont="1" applyBorder="1"/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14" fontId="14" fillId="0" borderId="0" xfId="0" applyNumberFormat="1" applyFont="1" applyFill="1"/>
    <xf numFmtId="0" fontId="14" fillId="0" borderId="7" xfId="0" applyFont="1" applyBorder="1" applyAlignment="1">
      <alignment horizontal="center" wrapText="1"/>
    </xf>
    <xf numFmtId="0" fontId="39" fillId="0" borderId="0" xfId="3" applyFont="1" applyBorder="1" applyProtection="1">
      <protection locked="0"/>
    </xf>
    <xf numFmtId="0" fontId="39" fillId="0" borderId="0" xfId="3" quotePrefix="1" applyFont="1" applyBorder="1" applyProtection="1">
      <protection locked="0"/>
    </xf>
    <xf numFmtId="0" fontId="14" fillId="0" borderId="8" xfId="0" applyFont="1" applyBorder="1"/>
    <xf numFmtId="0" fontId="14" fillId="0" borderId="10" xfId="0" applyFont="1" applyBorder="1"/>
    <xf numFmtId="0" fontId="14" fillId="0" borderId="10" xfId="0" applyFont="1" applyFill="1" applyBorder="1"/>
    <xf numFmtId="0" fontId="14" fillId="0" borderId="9" xfId="0" applyFont="1" applyFill="1" applyBorder="1"/>
    <xf numFmtId="0" fontId="3" fillId="0" borderId="15" xfId="3" applyFont="1" applyBorder="1" applyProtection="1">
      <protection locked="0"/>
    </xf>
    <xf numFmtId="0" fontId="36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0" fontId="14" fillId="0" borderId="10" xfId="0" quotePrefix="1" applyFont="1" applyBorder="1" applyAlignment="1">
      <alignment wrapText="1"/>
    </xf>
    <xf numFmtId="0" fontId="14" fillId="0" borderId="10" xfId="0" quotePrefix="1" applyFont="1" applyBorder="1"/>
    <xf numFmtId="0" fontId="34" fillId="0" borderId="10" xfId="3" quotePrefix="1" applyFont="1" applyBorder="1" applyProtection="1">
      <protection locked="0"/>
    </xf>
    <xf numFmtId="0" fontId="36" fillId="0" borderId="10" xfId="0" applyFont="1" applyBorder="1"/>
    <xf numFmtId="0" fontId="35" fillId="0" borderId="10" xfId="0" applyFont="1" applyBorder="1"/>
    <xf numFmtId="0" fontId="35" fillId="0" borderId="10" xfId="0" applyFont="1" applyBorder="1" applyAlignment="1">
      <alignment wrapText="1"/>
    </xf>
    <xf numFmtId="0" fontId="24" fillId="0" borderId="10" xfId="0" applyFont="1" applyBorder="1"/>
    <xf numFmtId="0" fontId="14" fillId="0" borderId="38" xfId="0" applyFont="1" applyBorder="1"/>
    <xf numFmtId="0" fontId="14" fillId="0" borderId="7" xfId="0" applyFont="1" applyBorder="1" applyAlignment="1">
      <alignment wrapText="1"/>
    </xf>
    <xf numFmtId="0" fontId="14" fillId="0" borderId="4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5" fillId="0" borderId="10" xfId="0" applyFont="1" applyBorder="1" applyAlignment="1" applyProtection="1">
      <alignment wrapText="1"/>
      <protection locked="0"/>
    </xf>
    <xf numFmtId="0" fontId="14" fillId="0" borderId="9" xfId="0" quotePrefix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33" fillId="0" borderId="10" xfId="0" applyFont="1" applyBorder="1"/>
    <xf numFmtId="0" fontId="14" fillId="0" borderId="5" xfId="0" applyFont="1" applyBorder="1" applyAlignment="1">
      <alignment horizontal="center" wrapText="1"/>
    </xf>
    <xf numFmtId="0" fontId="33" fillId="0" borderId="9" xfId="0" applyFont="1" applyBorder="1"/>
    <xf numFmtId="0" fontId="3" fillId="0" borderId="9" xfId="0" applyFont="1" applyFill="1" applyBorder="1"/>
    <xf numFmtId="0" fontId="38" fillId="0" borderId="9" xfId="0" applyFont="1" applyBorder="1"/>
    <xf numFmtId="0" fontId="40" fillId="0" borderId="0" xfId="0" applyFont="1" applyBorder="1"/>
    <xf numFmtId="0" fontId="40" fillId="0" borderId="16" xfId="0" applyFont="1" applyBorder="1"/>
    <xf numFmtId="0" fontId="40" fillId="0" borderId="10" xfId="0" applyFont="1" applyBorder="1"/>
    <xf numFmtId="0" fontId="40" fillId="0" borderId="17" xfId="0" applyFont="1" applyBorder="1"/>
    <xf numFmtId="0" fontId="41" fillId="0" borderId="0" xfId="2" quotePrefix="1" applyFont="1" applyBorder="1" applyProtection="1">
      <protection locked="0"/>
    </xf>
    <xf numFmtId="0" fontId="41" fillId="0" borderId="0" xfId="3" applyFont="1" applyBorder="1" applyProtection="1">
      <protection locked="0"/>
    </xf>
    <xf numFmtId="0" fontId="36" fillId="0" borderId="10" xfId="0" applyFont="1" applyFill="1" applyBorder="1"/>
    <xf numFmtId="0" fontId="39" fillId="0" borderId="0" xfId="2" applyFont="1" applyBorder="1" applyProtection="1">
      <protection locked="0"/>
    </xf>
    <xf numFmtId="0" fontId="39" fillId="0" borderId="0" xfId="2" applyFont="1" applyBorder="1" applyAlignment="1" applyProtection="1">
      <alignment wrapText="1"/>
      <protection locked="0"/>
    </xf>
    <xf numFmtId="0" fontId="39" fillId="0" borderId="0" xfId="3" applyFont="1" applyFill="1" applyBorder="1" applyProtection="1">
      <protection locked="0"/>
    </xf>
    <xf numFmtId="0" fontId="41" fillId="0" borderId="0" xfId="3" applyFont="1" applyFill="1" applyBorder="1" applyProtection="1">
      <protection locked="0"/>
    </xf>
    <xf numFmtId="0" fontId="41" fillId="0" borderId="0" xfId="3" quotePrefix="1" applyFont="1" applyBorder="1" applyProtection="1">
      <protection locked="0"/>
    </xf>
    <xf numFmtId="0" fontId="41" fillId="0" borderId="0" xfId="2" quotePrefix="1" applyFont="1" applyFill="1" applyBorder="1" applyProtection="1">
      <protection locked="0"/>
    </xf>
    <xf numFmtId="0" fontId="39" fillId="0" borderId="10" xfId="0" applyFont="1" applyFill="1" applyBorder="1" applyAlignment="1">
      <alignment wrapText="1"/>
    </xf>
    <xf numFmtId="0" fontId="39" fillId="0" borderId="0" xfId="3" quotePrefix="1" applyFont="1" applyFill="1" applyBorder="1" applyProtection="1">
      <protection locked="0"/>
    </xf>
    <xf numFmtId="0" fontId="39" fillId="0" borderId="10" xfId="3" quotePrefix="1" applyFont="1" applyBorder="1" applyProtection="1">
      <protection locked="0"/>
    </xf>
    <xf numFmtId="0" fontId="39" fillId="0" borderId="10" xfId="3" quotePrefix="1" applyFont="1" applyBorder="1" applyAlignment="1" applyProtection="1">
      <alignment wrapText="1"/>
      <protection locked="0"/>
    </xf>
    <xf numFmtId="0" fontId="41" fillId="0" borderId="0" xfId="2" applyFont="1" applyBorder="1" applyProtection="1">
      <protection locked="0"/>
    </xf>
    <xf numFmtId="0" fontId="39" fillId="0" borderId="0" xfId="2" quotePrefix="1" applyFont="1" applyFill="1" applyBorder="1" applyProtection="1">
      <protection locked="0"/>
    </xf>
    <xf numFmtId="0" fontId="41" fillId="0" borderId="0" xfId="2" applyFont="1" applyFill="1" applyBorder="1" applyProtection="1">
      <protection locked="0"/>
    </xf>
    <xf numFmtId="0" fontId="41" fillId="0" borderId="0" xfId="3" quotePrefix="1" applyFont="1" applyFill="1" applyBorder="1" applyProtection="1">
      <protection locked="0"/>
    </xf>
    <xf numFmtId="0" fontId="40" fillId="0" borderId="0" xfId="0" quotePrefix="1" applyFont="1" applyBorder="1" applyAlignment="1">
      <alignment wrapText="1"/>
    </xf>
    <xf numFmtId="0" fontId="14" fillId="0" borderId="4" xfId="0" applyFont="1" applyFill="1" applyBorder="1"/>
    <xf numFmtId="0" fontId="3" fillId="0" borderId="9" xfId="2" applyFont="1" applyBorder="1" applyAlignment="1" applyProtection="1">
      <alignment horizontal="center"/>
      <protection locked="0"/>
    </xf>
    <xf numFmtId="0" fontId="33" fillId="0" borderId="9" xfId="2" applyFont="1" applyBorder="1" applyAlignment="1" applyProtection="1">
      <alignment horizontal="center"/>
      <protection locked="0"/>
    </xf>
    <xf numFmtId="0" fontId="3" fillId="0" borderId="10" xfId="2" applyFont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3" fillId="0" borderId="10" xfId="0" applyFont="1" applyBorder="1"/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/>
    <xf numFmtId="0" fontId="24" fillId="0" borderId="9" xfId="0" applyFont="1" applyBorder="1" applyAlignment="1">
      <alignment wrapText="1"/>
    </xf>
    <xf numFmtId="0" fontId="24" fillId="0" borderId="9" xfId="0" applyFont="1" applyBorder="1"/>
    <xf numFmtId="0" fontId="36" fillId="0" borderId="9" xfId="0" applyFont="1" applyBorder="1"/>
    <xf numFmtId="0" fontId="3" fillId="0" borderId="9" xfId="0" applyFont="1" applyBorder="1" applyAlignment="1" applyProtection="1">
      <alignment horizontal="center"/>
      <protection locked="0"/>
    </xf>
    <xf numFmtId="0" fontId="39" fillId="0" borderId="9" xfId="0" applyFont="1" applyFill="1" applyBorder="1" applyAlignment="1">
      <alignment wrapText="1"/>
    </xf>
    <xf numFmtId="0" fontId="39" fillId="0" borderId="0" xfId="2" applyFont="1" applyFill="1" applyBorder="1" applyProtection="1">
      <protection locked="0"/>
    </xf>
    <xf numFmtId="0" fontId="39" fillId="0" borderId="9" xfId="0" applyFont="1" applyBorder="1"/>
    <xf numFmtId="0" fontId="39" fillId="0" borderId="9" xfId="0" applyFont="1" applyBorder="1" applyAlignment="1">
      <alignment wrapText="1"/>
    </xf>
    <xf numFmtId="0" fontId="39" fillId="0" borderId="0" xfId="2" applyFont="1" applyFill="1" applyBorder="1" applyAlignment="1" applyProtection="1">
      <alignment wrapText="1"/>
      <protection locked="0"/>
    </xf>
    <xf numFmtId="0" fontId="41" fillId="0" borderId="0" xfId="2" applyFont="1" applyFill="1" applyBorder="1" applyAlignment="1" applyProtection="1">
      <alignment wrapText="1"/>
      <protection locked="0"/>
    </xf>
    <xf numFmtId="0" fontId="40" fillId="0" borderId="6" xfId="0" applyFont="1" applyBorder="1"/>
    <xf numFmtId="0" fontId="40" fillId="0" borderId="0" xfId="0" applyFont="1" applyFill="1" applyBorder="1"/>
    <xf numFmtId="0" fontId="40" fillId="0" borderId="16" xfId="0" applyFont="1" applyFill="1" applyBorder="1"/>
    <xf numFmtId="0" fontId="14" fillId="0" borderId="9" xfId="0" quotePrefix="1" applyFont="1" applyBorder="1"/>
    <xf numFmtId="0" fontId="40" fillId="0" borderId="10" xfId="0" applyFont="1" applyBorder="1" applyAlignment="1">
      <alignment wrapText="1"/>
    </xf>
    <xf numFmtId="0" fontId="39" fillId="0" borderId="10" xfId="2" quotePrefix="1" applyFont="1" applyFill="1" applyBorder="1" applyAlignment="1" applyProtection="1">
      <alignment wrapText="1"/>
      <protection locked="0"/>
    </xf>
    <xf numFmtId="1" fontId="14" fillId="0" borderId="9" xfId="0" applyNumberFormat="1" applyFont="1" applyBorder="1"/>
    <xf numFmtId="1" fontId="33" fillId="0" borderId="9" xfId="0" applyNumberFormat="1" applyFont="1" applyBorder="1"/>
    <xf numFmtId="1" fontId="3" fillId="0" borderId="9" xfId="0" applyNumberFormat="1" applyFont="1" applyBorder="1"/>
    <xf numFmtId="1" fontId="3" fillId="0" borderId="9" xfId="0" applyNumberFormat="1" applyFont="1" applyBorder="1" applyAlignment="1">
      <alignment horizontal="right"/>
    </xf>
    <xf numFmtId="1" fontId="14" fillId="0" borderId="9" xfId="0" applyNumberFormat="1" applyFont="1" applyFill="1" applyBorder="1"/>
    <xf numFmtId="1" fontId="14" fillId="0" borderId="6" xfId="0" applyNumberFormat="1" applyFont="1" applyFill="1" applyBorder="1"/>
    <xf numFmtId="0" fontId="33" fillId="0" borderId="9" xfId="2" quotePrefix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42" fillId="3" borderId="20" xfId="0" applyFont="1" applyFill="1" applyBorder="1" applyProtection="1">
      <protection locked="0"/>
    </xf>
    <xf numFmtId="0" fontId="43" fillId="4" borderId="21" xfId="0" applyFont="1" applyFill="1" applyBorder="1" applyAlignment="1" applyProtection="1">
      <alignment wrapText="1"/>
      <protection locked="0"/>
    </xf>
    <xf numFmtId="0" fontId="43" fillId="3" borderId="20" xfId="0" applyFont="1" applyFill="1" applyBorder="1" applyProtection="1"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44" fillId="0" borderId="9" xfId="0" applyFont="1" applyFill="1" applyBorder="1" applyAlignment="1" applyProtection="1">
      <alignment horizontal="center"/>
      <protection locked="0"/>
    </xf>
    <xf numFmtId="0" fontId="45" fillId="0" borderId="18" xfId="0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 applyProtection="1">
      <alignment horizontal="center"/>
      <protection locked="0"/>
    </xf>
    <xf numFmtId="49" fontId="14" fillId="0" borderId="0" xfId="0" applyNumberFormat="1" applyFont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6" xfId="0" applyFont="1" applyFill="1" applyBorder="1"/>
    <xf numFmtId="0" fontId="25" fillId="0" borderId="39" xfId="0" quotePrefix="1" applyFont="1" applyFill="1" applyBorder="1" applyAlignment="1" applyProtection="1">
      <alignment vertical="center"/>
    </xf>
    <xf numFmtId="0" fontId="24" fillId="0" borderId="17" xfId="0" applyFont="1" applyBorder="1"/>
    <xf numFmtId="0" fontId="23" fillId="0" borderId="11" xfId="0" applyFont="1" applyFill="1" applyBorder="1" applyAlignment="1">
      <alignment vertical="top"/>
    </xf>
    <xf numFmtId="0" fontId="24" fillId="0" borderId="11" xfId="0" applyFont="1" applyFill="1" applyBorder="1"/>
    <xf numFmtId="0" fontId="33" fillId="0" borderId="9" xfId="0" applyFont="1" applyFill="1" applyBorder="1" applyAlignment="1"/>
    <xf numFmtId="0" fontId="25" fillId="0" borderId="10" xfId="0" quotePrefix="1" applyFont="1" applyFill="1" applyBorder="1" applyAlignment="1" applyProtection="1">
      <alignment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44" fillId="0" borderId="18" xfId="0" applyFont="1" applyFill="1" applyBorder="1" applyAlignment="1" applyProtection="1">
      <alignment horizontal="center"/>
    </xf>
    <xf numFmtId="0" fontId="45" fillId="0" borderId="18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vertical="center"/>
    </xf>
    <xf numFmtId="0" fontId="19" fillId="0" borderId="41" xfId="0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33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16" xfId="0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46" fillId="0" borderId="11" xfId="0" quotePrefix="1" applyFont="1" applyFill="1" applyBorder="1" applyAlignment="1" applyProtection="1">
      <alignment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vertical="center"/>
    </xf>
    <xf numFmtId="0" fontId="46" fillId="0" borderId="9" xfId="0" applyFont="1" applyBorder="1" applyAlignment="1" applyProtection="1">
      <alignment wrapText="1"/>
      <protection locked="0"/>
    </xf>
    <xf numFmtId="0" fontId="25" fillId="0" borderId="9" xfId="0" applyFont="1" applyBorder="1" applyAlignment="1" applyProtection="1">
      <alignment horizontal="left" wrapText="1"/>
      <protection locked="0"/>
    </xf>
    <xf numFmtId="0" fontId="25" fillId="0" borderId="10" xfId="0" applyFont="1" applyBorder="1" applyProtection="1">
      <protection locked="0"/>
    </xf>
    <xf numFmtId="0" fontId="14" fillId="0" borderId="6" xfId="0" applyFont="1" applyFill="1" applyBorder="1" applyAlignment="1">
      <alignment horizontal="center" vertical="center"/>
    </xf>
    <xf numFmtId="0" fontId="24" fillId="0" borderId="17" xfId="0" applyFont="1" applyFill="1" applyBorder="1"/>
    <xf numFmtId="0" fontId="33" fillId="0" borderId="11" xfId="0" applyFont="1" applyBorder="1" applyAlignment="1"/>
    <xf numFmtId="0" fontId="45" fillId="0" borderId="11" xfId="0" applyFont="1" applyFill="1" applyBorder="1" applyAlignment="1" applyProtection="1">
      <alignment wrapText="1"/>
      <protection locked="0"/>
    </xf>
    <xf numFmtId="0" fontId="45" fillId="0" borderId="11" xfId="0" applyFont="1" applyFill="1" applyBorder="1" applyAlignment="1" applyProtection="1">
      <alignment horizontal="left" wrapText="1"/>
      <protection locked="0"/>
    </xf>
    <xf numFmtId="0" fontId="47" fillId="0" borderId="38" xfId="0" applyFont="1" applyFill="1" applyBorder="1" applyProtection="1">
      <protection locked="0"/>
    </xf>
    <xf numFmtId="0" fontId="14" fillId="0" borderId="3" xfId="0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/>
    </xf>
    <xf numFmtId="49" fontId="33" fillId="0" borderId="9" xfId="0" applyNumberFormat="1" applyFont="1" applyBorder="1" applyAlignment="1">
      <alignment horizontal="center"/>
    </xf>
    <xf numFmtId="0" fontId="46" fillId="0" borderId="10" xfId="0" quotePrefix="1" applyFont="1" applyFill="1" applyBorder="1" applyAlignment="1" applyProtection="1">
      <alignment wrapText="1"/>
    </xf>
    <xf numFmtId="0" fontId="3" fillId="0" borderId="11" xfId="0" applyFont="1" applyBorder="1" applyAlignment="1"/>
    <xf numFmtId="0" fontId="3" fillId="0" borderId="9" xfId="0" applyFont="1" applyBorder="1" applyAlignment="1"/>
    <xf numFmtId="49" fontId="3" fillId="0" borderId="0" xfId="0" applyNumberFormat="1" applyFont="1" applyBorder="1" applyAlignment="1">
      <alignment horizontal="right"/>
    </xf>
    <xf numFmtId="0" fontId="13" fillId="0" borderId="18" xfId="0" applyFont="1" applyFill="1" applyBorder="1" applyAlignment="1" applyProtection="1">
      <alignment horizontal="center"/>
    </xf>
    <xf numFmtId="0" fontId="46" fillId="0" borderId="18" xfId="0" quotePrefix="1" applyFont="1" applyFill="1" applyBorder="1" applyAlignment="1" applyProtection="1">
      <alignment horizontal="left"/>
    </xf>
    <xf numFmtId="0" fontId="41" fillId="0" borderId="9" xfId="0" applyFont="1" applyFill="1" applyBorder="1"/>
    <xf numFmtId="0" fontId="1" fillId="3" borderId="20" xfId="0" applyFont="1" applyFill="1" applyBorder="1" applyProtection="1">
      <protection locked="0"/>
    </xf>
    <xf numFmtId="0" fontId="18" fillId="0" borderId="24" xfId="0" applyFont="1" applyBorder="1" applyAlignment="1" applyProtection="1">
      <alignment horizontal="center" wrapText="1"/>
      <protection locked="0"/>
    </xf>
    <xf numFmtId="0" fontId="37" fillId="0" borderId="0" xfId="0" applyFont="1"/>
    <xf numFmtId="0" fontId="0" fillId="0" borderId="20" xfId="0" applyFont="1" applyFill="1" applyBorder="1" applyProtection="1">
      <protection locked="0"/>
    </xf>
    <xf numFmtId="0" fontId="2" fillId="0" borderId="11" xfId="0" applyFont="1" applyFill="1" applyBorder="1"/>
    <xf numFmtId="0" fontId="2" fillId="0" borderId="9" xfId="0" applyFont="1" applyFill="1" applyBorder="1"/>
    <xf numFmtId="0" fontId="3" fillId="0" borderId="0" xfId="0" applyFont="1" applyFill="1" applyBorder="1" applyAlignment="1"/>
    <xf numFmtId="0" fontId="13" fillId="0" borderId="18" xfId="0" applyFont="1" applyFill="1" applyBorder="1" applyAlignment="1" applyProtection="1">
      <alignment vertical="center"/>
    </xf>
    <xf numFmtId="0" fontId="20" fillId="0" borderId="9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right"/>
    </xf>
    <xf numFmtId="0" fontId="20" fillId="0" borderId="40" xfId="0" applyFont="1" applyFill="1" applyBorder="1" applyAlignment="1" applyProtection="1">
      <alignment horizontal="center" vertical="center"/>
    </xf>
    <xf numFmtId="0" fontId="2" fillId="0" borderId="38" xfId="0" applyFont="1" applyFill="1" applyBorder="1"/>
    <xf numFmtId="0" fontId="20" fillId="0" borderId="6" xfId="0" applyFont="1" applyFill="1" applyBorder="1" applyAlignment="1" applyProtection="1">
      <alignment horizontal="center"/>
      <protection locked="0"/>
    </xf>
    <xf numFmtId="0" fontId="20" fillId="0" borderId="39" xfId="0" applyFont="1" applyFill="1" applyBorder="1" applyAlignment="1" applyProtection="1">
      <alignment horizontal="center" vertical="center"/>
    </xf>
    <xf numFmtId="0" fontId="14" fillId="0" borderId="11" xfId="0" applyFont="1" applyBorder="1" applyAlignment="1"/>
    <xf numFmtId="0" fontId="46" fillId="0" borderId="11" xfId="0" quotePrefix="1" applyFont="1" applyFill="1" applyBorder="1" applyAlignment="1" applyProtection="1"/>
    <xf numFmtId="49" fontId="13" fillId="0" borderId="9" xfId="0" applyNumberFormat="1" applyFont="1" applyBorder="1" applyAlignment="1">
      <alignment horizontal="center" wrapText="1"/>
    </xf>
    <xf numFmtId="0" fontId="19" fillId="0" borderId="10" xfId="0" applyFont="1" applyFill="1" applyBorder="1" applyAlignment="1" applyProtection="1">
      <alignment horizontal="center"/>
    </xf>
    <xf numFmtId="0" fontId="48" fillId="0" borderId="9" xfId="0" applyFont="1" applyBorder="1" applyAlignment="1" applyProtection="1">
      <alignment wrapText="1"/>
      <protection locked="0"/>
    </xf>
    <xf numFmtId="0" fontId="48" fillId="0" borderId="9" xfId="0" applyFont="1" applyFill="1" applyBorder="1" applyAlignment="1" applyProtection="1">
      <alignment wrapText="1"/>
      <protection locked="0"/>
    </xf>
    <xf numFmtId="0" fontId="39" fillId="0" borderId="10" xfId="0" quotePrefix="1" applyFont="1" applyFill="1" applyBorder="1" applyAlignment="1">
      <alignment wrapText="1"/>
    </xf>
    <xf numFmtId="0" fontId="36" fillId="0" borderId="10" xfId="0" applyFont="1" applyFill="1" applyBorder="1" applyAlignment="1">
      <alignment horizontal="left" wrapText="1"/>
    </xf>
    <xf numFmtId="0" fontId="6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zoomScale="120" zoomScaleNormal="120" zoomScalePageLayoutView="142" workbookViewId="0">
      <selection activeCell="N12" sqref="N12"/>
    </sheetView>
  </sheetViews>
  <sheetFormatPr defaultColWidth="8.85546875" defaultRowHeight="15" x14ac:dyDescent="0.25"/>
  <cols>
    <col min="1" max="1" width="9.28515625" customWidth="1"/>
    <col min="2" max="2" width="36.140625" customWidth="1"/>
    <col min="3" max="3" width="11.140625" customWidth="1"/>
    <col min="4" max="4" width="11.85546875" customWidth="1"/>
    <col min="5" max="5" width="10.7109375" customWidth="1"/>
    <col min="6" max="6" width="9.85546875" customWidth="1"/>
    <col min="7" max="7" width="10.140625" customWidth="1"/>
    <col min="8" max="9" width="10" customWidth="1"/>
    <col min="10" max="11" width="10" bestFit="1" customWidth="1"/>
  </cols>
  <sheetData>
    <row r="1" spans="2:11" ht="20.25" x14ac:dyDescent="0.3">
      <c r="B1" s="2" t="s">
        <v>1411</v>
      </c>
    </row>
    <row r="2" spans="2:11" ht="15.75" customHeight="1" x14ac:dyDescent="0.25">
      <c r="B2" s="401" t="s">
        <v>1410</v>
      </c>
      <c r="C2" s="401"/>
      <c r="D2" s="401"/>
      <c r="E2" s="401"/>
      <c r="F2" s="401"/>
      <c r="G2" s="401"/>
      <c r="H2" s="401"/>
      <c r="I2" s="401"/>
      <c r="J2" s="205"/>
    </row>
    <row r="3" spans="2:11" ht="15.75" thickBot="1" x14ac:dyDescent="0.3"/>
    <row r="4" spans="2:11" ht="45" customHeight="1" thickTop="1" x14ac:dyDescent="0.25">
      <c r="B4" s="187" t="s">
        <v>3</v>
      </c>
      <c r="C4" s="188" t="s">
        <v>92</v>
      </c>
      <c r="D4" s="189" t="s">
        <v>93</v>
      </c>
      <c r="E4" s="190">
        <v>40543</v>
      </c>
      <c r="F4" s="190">
        <v>40908</v>
      </c>
      <c r="G4" s="190" t="s">
        <v>94</v>
      </c>
      <c r="H4" s="190">
        <v>41639</v>
      </c>
      <c r="I4" s="191" t="s">
        <v>1068</v>
      </c>
      <c r="J4" s="191" t="s">
        <v>1412</v>
      </c>
      <c r="K4" s="191" t="s">
        <v>1413</v>
      </c>
    </row>
    <row r="5" spans="2:11" x14ac:dyDescent="0.25">
      <c r="B5" s="192" t="s">
        <v>95</v>
      </c>
      <c r="C5" s="178" t="s">
        <v>1242</v>
      </c>
      <c r="D5" s="179" t="s">
        <v>96</v>
      </c>
      <c r="E5" s="178">
        <v>27</v>
      </c>
      <c r="F5" s="178">
        <v>27</v>
      </c>
      <c r="G5" s="178">
        <v>27</v>
      </c>
      <c r="H5" s="178">
        <v>27</v>
      </c>
      <c r="I5" s="193">
        <v>27</v>
      </c>
      <c r="J5" s="217">
        <v>27</v>
      </c>
      <c r="K5" s="217">
        <v>27</v>
      </c>
    </row>
    <row r="6" spans="2:11" ht="26.25" x14ac:dyDescent="0.25">
      <c r="B6" s="194" t="s">
        <v>97</v>
      </c>
      <c r="C6" s="178" t="s">
        <v>1241</v>
      </c>
      <c r="D6" s="179" t="s">
        <v>96</v>
      </c>
      <c r="E6" s="178">
        <v>235</v>
      </c>
      <c r="F6" s="178">
        <v>209</v>
      </c>
      <c r="G6" s="178">
        <v>184</v>
      </c>
      <c r="H6" s="178">
        <v>169</v>
      </c>
      <c r="I6" s="193">
        <v>164</v>
      </c>
      <c r="J6" s="217">
        <v>154</v>
      </c>
      <c r="K6" s="217">
        <v>148</v>
      </c>
    </row>
    <row r="7" spans="2:11" x14ac:dyDescent="0.25">
      <c r="B7" s="192" t="s">
        <v>98</v>
      </c>
      <c r="C7" s="178" t="s">
        <v>1240</v>
      </c>
      <c r="D7" s="179" t="s">
        <v>96</v>
      </c>
      <c r="E7" s="178">
        <v>4</v>
      </c>
      <c r="F7" s="178">
        <v>4</v>
      </c>
      <c r="G7" s="178">
        <v>4</v>
      </c>
      <c r="H7" s="178">
        <v>5</v>
      </c>
      <c r="I7" s="193">
        <v>5</v>
      </c>
      <c r="J7" s="217">
        <v>5</v>
      </c>
      <c r="K7" s="217">
        <v>6</v>
      </c>
    </row>
    <row r="8" spans="2:11" x14ac:dyDescent="0.25">
      <c r="B8" s="192" t="s">
        <v>99</v>
      </c>
      <c r="C8" s="178" t="s">
        <v>1239</v>
      </c>
      <c r="D8" s="179" t="s">
        <v>96</v>
      </c>
      <c r="E8" s="178">
        <v>53</v>
      </c>
      <c r="F8" s="178">
        <v>53</v>
      </c>
      <c r="G8" s="178">
        <v>53</v>
      </c>
      <c r="H8" s="178">
        <v>54</v>
      </c>
      <c r="I8" s="193">
        <v>57</v>
      </c>
      <c r="J8" s="217">
        <v>59</v>
      </c>
      <c r="K8" s="217">
        <v>46</v>
      </c>
    </row>
    <row r="9" spans="2:11" x14ac:dyDescent="0.25">
      <c r="B9" s="192" t="s">
        <v>100</v>
      </c>
      <c r="C9" s="178" t="s">
        <v>1238</v>
      </c>
      <c r="D9" s="179" t="s">
        <v>96</v>
      </c>
      <c r="E9" s="178">
        <v>2</v>
      </c>
      <c r="F9" s="178">
        <v>2</v>
      </c>
      <c r="G9" s="178">
        <v>2</v>
      </c>
      <c r="H9" s="178">
        <v>2</v>
      </c>
      <c r="I9" s="193">
        <v>2</v>
      </c>
      <c r="J9" s="217">
        <v>2</v>
      </c>
      <c r="K9" s="217">
        <v>2</v>
      </c>
    </row>
    <row r="10" spans="2:11" x14ac:dyDescent="0.25">
      <c r="B10" s="195" t="s">
        <v>101</v>
      </c>
      <c r="C10" s="180" t="s">
        <v>1236</v>
      </c>
      <c r="D10" s="181" t="s">
        <v>96</v>
      </c>
      <c r="E10" s="180">
        <f t="shared" ref="E10:K10" si="0">SUM(E5:E9)</f>
        <v>321</v>
      </c>
      <c r="F10" s="180">
        <f t="shared" si="0"/>
        <v>295</v>
      </c>
      <c r="G10" s="180">
        <f t="shared" si="0"/>
        <v>270</v>
      </c>
      <c r="H10" s="180">
        <f t="shared" si="0"/>
        <v>257</v>
      </c>
      <c r="I10" s="196">
        <f t="shared" si="0"/>
        <v>255</v>
      </c>
      <c r="J10" s="196">
        <f t="shared" si="0"/>
        <v>247</v>
      </c>
      <c r="K10" s="196">
        <f t="shared" si="0"/>
        <v>229</v>
      </c>
    </row>
    <row r="11" spans="2:11" s="14" customFormat="1" x14ac:dyDescent="0.25">
      <c r="B11" s="195" t="s">
        <v>102</v>
      </c>
      <c r="C11" s="180" t="s">
        <v>1237</v>
      </c>
      <c r="D11" s="181" t="s">
        <v>96</v>
      </c>
      <c r="E11" s="180">
        <v>39</v>
      </c>
      <c r="F11" s="180">
        <v>39</v>
      </c>
      <c r="G11" s="182">
        <v>41</v>
      </c>
      <c r="H11" s="180">
        <v>45</v>
      </c>
      <c r="I11" s="197">
        <v>50</v>
      </c>
      <c r="J11" s="196">
        <v>49</v>
      </c>
      <c r="K11" s="196">
        <v>49</v>
      </c>
    </row>
    <row r="12" spans="2:11" x14ac:dyDescent="0.25">
      <c r="B12" s="198" t="s">
        <v>1227</v>
      </c>
      <c r="C12" s="183" t="s">
        <v>1236</v>
      </c>
      <c r="D12" s="184" t="s">
        <v>96</v>
      </c>
      <c r="E12" s="183">
        <f t="shared" ref="E12:K12" si="1">E10+E11</f>
        <v>360</v>
      </c>
      <c r="F12" s="183">
        <f t="shared" si="1"/>
        <v>334</v>
      </c>
      <c r="G12" s="183">
        <f t="shared" si="1"/>
        <v>311</v>
      </c>
      <c r="H12" s="183">
        <f t="shared" si="1"/>
        <v>302</v>
      </c>
      <c r="I12" s="199">
        <f t="shared" si="1"/>
        <v>305</v>
      </c>
      <c r="J12" s="199">
        <f t="shared" si="1"/>
        <v>296</v>
      </c>
      <c r="K12" s="199">
        <f t="shared" si="1"/>
        <v>278</v>
      </c>
    </row>
    <row r="13" spans="2:11" x14ac:dyDescent="0.25">
      <c r="B13" s="192" t="s">
        <v>103</v>
      </c>
      <c r="C13" s="178" t="s">
        <v>1235</v>
      </c>
      <c r="D13" s="179" t="s">
        <v>104</v>
      </c>
      <c r="E13" s="178">
        <v>120</v>
      </c>
      <c r="F13" s="178">
        <v>121</v>
      </c>
      <c r="G13" s="185">
        <v>121</v>
      </c>
      <c r="H13" s="178">
        <v>121</v>
      </c>
      <c r="I13" s="193">
        <v>122</v>
      </c>
      <c r="J13" s="217">
        <v>121</v>
      </c>
      <c r="K13" s="217">
        <v>121</v>
      </c>
    </row>
    <row r="14" spans="2:11" ht="29.25" customHeight="1" x14ac:dyDescent="0.25">
      <c r="B14" s="192" t="s">
        <v>105</v>
      </c>
      <c r="C14" s="186" t="s">
        <v>1409</v>
      </c>
      <c r="D14" s="179" t="s">
        <v>104</v>
      </c>
      <c r="E14" s="178">
        <v>822</v>
      </c>
      <c r="F14" s="178">
        <v>778</v>
      </c>
      <c r="G14" s="185">
        <v>775</v>
      </c>
      <c r="H14" s="178">
        <v>766</v>
      </c>
      <c r="I14" s="193">
        <v>750</v>
      </c>
      <c r="J14" s="217">
        <v>724</v>
      </c>
      <c r="K14" s="217">
        <v>711</v>
      </c>
    </row>
    <row r="15" spans="2:11" x14ac:dyDescent="0.25">
      <c r="B15" s="195" t="s">
        <v>1188</v>
      </c>
      <c r="C15" s="180" t="s">
        <v>1231</v>
      </c>
      <c r="D15" s="181" t="s">
        <v>104</v>
      </c>
      <c r="E15" s="180">
        <f t="shared" ref="E15:K15" si="2">E13+E14</f>
        <v>942</v>
      </c>
      <c r="F15" s="180">
        <f t="shared" si="2"/>
        <v>899</v>
      </c>
      <c r="G15" s="180">
        <f t="shared" si="2"/>
        <v>896</v>
      </c>
      <c r="H15" s="180">
        <f t="shared" si="2"/>
        <v>887</v>
      </c>
      <c r="I15" s="196">
        <f t="shared" si="2"/>
        <v>872</v>
      </c>
      <c r="J15" s="196">
        <f t="shared" si="2"/>
        <v>845</v>
      </c>
      <c r="K15" s="196">
        <f t="shared" si="2"/>
        <v>832</v>
      </c>
    </row>
    <row r="16" spans="2:11" s="14" customFormat="1" x14ac:dyDescent="0.25">
      <c r="B16" s="195" t="s">
        <v>106</v>
      </c>
      <c r="C16" s="180" t="s">
        <v>1232</v>
      </c>
      <c r="D16" s="181" t="s">
        <v>104</v>
      </c>
      <c r="E16" s="180">
        <v>91</v>
      </c>
      <c r="F16" s="180">
        <v>94</v>
      </c>
      <c r="G16" s="182">
        <v>84</v>
      </c>
      <c r="H16" s="180">
        <v>84</v>
      </c>
      <c r="I16" s="197">
        <v>79</v>
      </c>
      <c r="J16" s="196">
        <v>79</v>
      </c>
      <c r="K16" s="196">
        <v>78</v>
      </c>
    </row>
    <row r="17" spans="2:11" x14ac:dyDescent="0.25">
      <c r="B17" s="198" t="s">
        <v>1228</v>
      </c>
      <c r="C17" s="183" t="s">
        <v>1231</v>
      </c>
      <c r="D17" s="184" t="s">
        <v>104</v>
      </c>
      <c r="E17" s="183">
        <f t="shared" ref="E17:K17" si="3">E15+E16</f>
        <v>1033</v>
      </c>
      <c r="F17" s="183">
        <f t="shared" si="3"/>
        <v>993</v>
      </c>
      <c r="G17" s="183">
        <f t="shared" si="3"/>
        <v>980</v>
      </c>
      <c r="H17" s="183">
        <f t="shared" si="3"/>
        <v>971</v>
      </c>
      <c r="I17" s="199">
        <f t="shared" si="3"/>
        <v>951</v>
      </c>
      <c r="J17" s="199">
        <f t="shared" si="3"/>
        <v>924</v>
      </c>
      <c r="K17" s="199">
        <f t="shared" si="3"/>
        <v>910</v>
      </c>
    </row>
    <row r="18" spans="2:11" x14ac:dyDescent="0.25">
      <c r="B18" s="198" t="s">
        <v>1229</v>
      </c>
      <c r="C18" s="183" t="s">
        <v>1233</v>
      </c>
      <c r="D18" s="184" t="s">
        <v>107</v>
      </c>
      <c r="E18" s="183">
        <v>1</v>
      </c>
      <c r="F18" s="183">
        <v>1</v>
      </c>
      <c r="G18" s="183">
        <v>1</v>
      </c>
      <c r="H18" s="183">
        <v>1</v>
      </c>
      <c r="I18" s="200">
        <v>1</v>
      </c>
      <c r="J18" s="199">
        <v>1</v>
      </c>
      <c r="K18" s="199">
        <v>1</v>
      </c>
    </row>
    <row r="19" spans="2:11" ht="15.75" thickBot="1" x14ac:dyDescent="0.3">
      <c r="B19" s="201" t="s">
        <v>1230</v>
      </c>
      <c r="C19" s="202" t="s">
        <v>1234</v>
      </c>
      <c r="D19" s="203" t="s">
        <v>108</v>
      </c>
      <c r="E19" s="202">
        <f t="shared" ref="E19:K19" si="4">E12+E17+E18</f>
        <v>1394</v>
      </c>
      <c r="F19" s="202">
        <f t="shared" si="4"/>
        <v>1328</v>
      </c>
      <c r="G19" s="202">
        <f t="shared" si="4"/>
        <v>1292</v>
      </c>
      <c r="H19" s="202">
        <f t="shared" si="4"/>
        <v>1274</v>
      </c>
      <c r="I19" s="204">
        <f t="shared" si="4"/>
        <v>1257</v>
      </c>
      <c r="J19" s="204">
        <f t="shared" si="4"/>
        <v>1221</v>
      </c>
      <c r="K19" s="204">
        <f t="shared" si="4"/>
        <v>1189</v>
      </c>
    </row>
    <row r="20" spans="2:11" ht="15.75" thickTop="1" x14ac:dyDescent="0.25"/>
  </sheetData>
  <mergeCells count="1">
    <mergeCell ref="B2:I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9"/>
  <sheetViews>
    <sheetView topLeftCell="C86" zoomScaleNormal="100" zoomScalePageLayoutView="132" workbookViewId="0">
      <pane xSplit="1" topLeftCell="D1" activePane="topRight" state="frozen"/>
      <selection activeCell="C1" sqref="C1"/>
      <selection pane="topRight" activeCell="A2" sqref="A2:K101"/>
    </sheetView>
  </sheetViews>
  <sheetFormatPr defaultColWidth="8.85546875" defaultRowHeight="15" x14ac:dyDescent="0.25"/>
  <cols>
    <col min="1" max="1" width="5.85546875" customWidth="1"/>
    <col min="2" max="3" width="6.28515625" customWidth="1"/>
    <col min="4" max="4" width="42.85546875" style="9" customWidth="1"/>
    <col min="9" max="9" width="9.85546875" style="19" customWidth="1"/>
    <col min="10" max="11" width="8.85546875" style="206"/>
  </cols>
  <sheetData>
    <row r="1" spans="1:19" x14ac:dyDescent="0.25">
      <c r="B1" s="1"/>
      <c r="C1" s="1"/>
      <c r="E1" s="1"/>
      <c r="F1" s="1"/>
      <c r="G1" s="1"/>
      <c r="H1" s="1"/>
    </row>
    <row r="2" spans="1:19" ht="15.75" x14ac:dyDescent="0.25">
      <c r="A2" s="403" t="s">
        <v>0</v>
      </c>
      <c r="B2" s="403"/>
      <c r="C2" s="403"/>
      <c r="D2" s="403"/>
      <c r="E2" s="403"/>
      <c r="F2" s="403"/>
      <c r="G2" s="403"/>
      <c r="H2" s="403"/>
      <c r="I2" s="403"/>
    </row>
    <row r="3" spans="1:19" s="29" customFormat="1" ht="15.75" thickBot="1" x14ac:dyDescent="0.3">
      <c r="A3" s="4"/>
      <c r="B3" s="4"/>
      <c r="C3" s="6"/>
      <c r="D3" s="10"/>
      <c r="E3" s="7"/>
      <c r="F3" s="7"/>
      <c r="I3" s="68"/>
      <c r="J3" s="207"/>
      <c r="K3" s="207"/>
    </row>
    <row r="4" spans="1:19" ht="16.5" thickBot="1" x14ac:dyDescent="0.3">
      <c r="A4" s="67"/>
      <c r="B4" s="155" t="s">
        <v>1</v>
      </c>
      <c r="C4" s="156" t="s">
        <v>2</v>
      </c>
      <c r="D4" s="157" t="s">
        <v>3</v>
      </c>
      <c r="E4" s="158">
        <v>2010</v>
      </c>
      <c r="F4" s="159">
        <v>2011</v>
      </c>
      <c r="G4" s="160">
        <v>2012</v>
      </c>
      <c r="H4" s="160">
        <v>2013</v>
      </c>
      <c r="I4" s="161">
        <v>2014</v>
      </c>
      <c r="J4" s="378">
        <v>2015</v>
      </c>
      <c r="K4" s="161">
        <v>2016</v>
      </c>
    </row>
    <row r="5" spans="1:19" x14ac:dyDescent="0.25">
      <c r="A5" s="5">
        <v>1</v>
      </c>
      <c r="B5" s="78"/>
      <c r="C5" s="82" t="s">
        <v>4</v>
      </c>
      <c r="D5" s="89" t="s">
        <v>5</v>
      </c>
      <c r="E5" s="69">
        <f t="shared" ref="E5:H5" si="0">E7+E8+E9+E10</f>
        <v>150</v>
      </c>
      <c r="F5" s="106">
        <f t="shared" si="0"/>
        <v>146</v>
      </c>
      <c r="G5" s="77">
        <f t="shared" si="0"/>
        <v>122</v>
      </c>
      <c r="H5" s="77">
        <f t="shared" si="0"/>
        <v>111</v>
      </c>
      <c r="I5" s="115">
        <f>I7+I8+I9+I10</f>
        <v>113</v>
      </c>
      <c r="J5" s="115">
        <f>J7+J8+J9+J10</f>
        <v>113</v>
      </c>
      <c r="K5" s="115">
        <f>K7+K8+K9+K10</f>
        <v>113</v>
      </c>
      <c r="P5" s="12"/>
      <c r="Q5" s="12"/>
      <c r="R5" s="12"/>
      <c r="S5" s="12"/>
    </row>
    <row r="6" spans="1:19" ht="26.25" x14ac:dyDescent="0.25">
      <c r="A6" s="5">
        <v>2</v>
      </c>
      <c r="B6" s="79">
        <v>1311</v>
      </c>
      <c r="C6" s="84" t="s">
        <v>1069</v>
      </c>
      <c r="D6" s="90" t="s">
        <v>6</v>
      </c>
      <c r="E6" s="70"/>
      <c r="F6" s="107"/>
      <c r="G6" s="91"/>
      <c r="H6" s="80"/>
      <c r="I6" s="116"/>
      <c r="J6" s="208"/>
      <c r="K6" s="208"/>
      <c r="P6" s="12"/>
      <c r="Q6" s="12"/>
      <c r="R6" s="12"/>
      <c r="S6" s="12"/>
    </row>
    <row r="7" spans="1:19" x14ac:dyDescent="0.25">
      <c r="A7" s="5">
        <v>3</v>
      </c>
      <c r="B7" s="79">
        <v>1311</v>
      </c>
      <c r="C7" s="84" t="s">
        <v>1070</v>
      </c>
      <c r="D7" s="92" t="s">
        <v>59</v>
      </c>
      <c r="E7" s="70">
        <v>38</v>
      </c>
      <c r="F7" s="107">
        <v>37</v>
      </c>
      <c r="G7" s="91">
        <v>37</v>
      </c>
      <c r="H7" s="80">
        <v>37</v>
      </c>
      <c r="I7" s="117">
        <v>39</v>
      </c>
      <c r="J7" s="120">
        <v>39</v>
      </c>
      <c r="K7" s="117">
        <v>40</v>
      </c>
      <c r="P7" s="12"/>
      <c r="Q7" s="12"/>
      <c r="R7" s="12"/>
      <c r="S7" s="12"/>
    </row>
    <row r="8" spans="1:19" ht="39" x14ac:dyDescent="0.25">
      <c r="A8" s="5">
        <v>4</v>
      </c>
      <c r="B8" s="79">
        <v>1311</v>
      </c>
      <c r="C8" s="84" t="s">
        <v>1071</v>
      </c>
      <c r="D8" s="90" t="s">
        <v>7</v>
      </c>
      <c r="E8" s="70">
        <v>27</v>
      </c>
      <c r="F8" s="107">
        <v>26</v>
      </c>
      <c r="G8" s="91">
        <v>26</v>
      </c>
      <c r="H8" s="80">
        <v>25</v>
      </c>
      <c r="I8" s="117">
        <v>25</v>
      </c>
      <c r="J8" s="120">
        <v>25</v>
      </c>
      <c r="K8" s="117">
        <v>22</v>
      </c>
      <c r="P8" s="12"/>
      <c r="Q8" s="12"/>
      <c r="R8" s="12"/>
      <c r="S8" s="12"/>
    </row>
    <row r="9" spans="1:19" ht="26.25" x14ac:dyDescent="0.25">
      <c r="A9" s="5">
        <v>5</v>
      </c>
      <c r="B9" s="79">
        <v>1311</v>
      </c>
      <c r="C9" s="84" t="s">
        <v>1072</v>
      </c>
      <c r="D9" s="90" t="s">
        <v>8</v>
      </c>
      <c r="E9" s="70">
        <v>27</v>
      </c>
      <c r="F9" s="107">
        <v>27</v>
      </c>
      <c r="G9" s="91">
        <v>18</v>
      </c>
      <c r="H9" s="80">
        <v>17</v>
      </c>
      <c r="I9" s="117">
        <v>18</v>
      </c>
      <c r="J9" s="120">
        <v>18</v>
      </c>
      <c r="K9" s="117">
        <v>18</v>
      </c>
      <c r="P9" s="12"/>
      <c r="Q9" s="12"/>
      <c r="R9" s="12"/>
      <c r="S9" s="12"/>
    </row>
    <row r="10" spans="1:19" x14ac:dyDescent="0.25">
      <c r="A10" s="5">
        <v>6</v>
      </c>
      <c r="B10" s="79">
        <v>1311</v>
      </c>
      <c r="C10" s="84" t="s">
        <v>1073</v>
      </c>
      <c r="D10" s="92" t="s">
        <v>9</v>
      </c>
      <c r="E10" s="70">
        <v>58</v>
      </c>
      <c r="F10" s="107">
        <v>56</v>
      </c>
      <c r="G10" s="91">
        <v>41</v>
      </c>
      <c r="H10" s="80">
        <v>32</v>
      </c>
      <c r="I10" s="117">
        <v>31</v>
      </c>
      <c r="J10" s="120">
        <v>31</v>
      </c>
      <c r="K10" s="117">
        <v>33</v>
      </c>
      <c r="P10" s="12"/>
      <c r="Q10" s="12"/>
      <c r="R10" s="12"/>
      <c r="S10" s="12"/>
    </row>
    <row r="11" spans="1:19" x14ac:dyDescent="0.25">
      <c r="A11" s="5">
        <v>7</v>
      </c>
      <c r="B11" s="78"/>
      <c r="C11" s="82" t="s">
        <v>10</v>
      </c>
      <c r="D11" s="89" t="s">
        <v>11</v>
      </c>
      <c r="E11" s="69">
        <f t="shared" ref="E11:H11" si="1">E12+E13+E14</f>
        <v>109</v>
      </c>
      <c r="F11" s="106">
        <f t="shared" si="1"/>
        <v>88</v>
      </c>
      <c r="G11" s="77">
        <f t="shared" si="1"/>
        <v>88</v>
      </c>
      <c r="H11" s="77">
        <f t="shared" si="1"/>
        <v>87</v>
      </c>
      <c r="I11" s="115">
        <f>I12+I13+I14</f>
        <v>83</v>
      </c>
      <c r="J11" s="115">
        <f>J12+J13+J14</f>
        <v>78</v>
      </c>
      <c r="K11" s="115">
        <f>K12+K13+K14</f>
        <v>70</v>
      </c>
      <c r="P11" s="12"/>
      <c r="Q11" s="12"/>
      <c r="R11" s="12"/>
      <c r="S11" s="12"/>
    </row>
    <row r="12" spans="1:19" x14ac:dyDescent="0.25">
      <c r="A12" s="5">
        <v>8</v>
      </c>
      <c r="B12" s="79">
        <v>1311</v>
      </c>
      <c r="C12" s="85" t="s">
        <v>1074</v>
      </c>
      <c r="D12" s="93" t="s">
        <v>12</v>
      </c>
      <c r="E12" s="71">
        <v>73</v>
      </c>
      <c r="F12" s="108">
        <v>54</v>
      </c>
      <c r="G12" s="94">
        <v>54</v>
      </c>
      <c r="H12" s="80">
        <v>53</v>
      </c>
      <c r="I12" s="117">
        <v>49</v>
      </c>
      <c r="J12" s="120">
        <v>44</v>
      </c>
      <c r="K12" s="117">
        <v>38</v>
      </c>
      <c r="P12" s="12"/>
      <c r="Q12" s="12"/>
      <c r="R12" s="12"/>
      <c r="S12" s="12"/>
    </row>
    <row r="13" spans="1:19" x14ac:dyDescent="0.25">
      <c r="A13" s="5">
        <v>9</v>
      </c>
      <c r="B13" s="79">
        <v>1311</v>
      </c>
      <c r="C13" s="85" t="s">
        <v>1075</v>
      </c>
      <c r="D13" s="93" t="s">
        <v>13</v>
      </c>
      <c r="E13" s="71">
        <v>34</v>
      </c>
      <c r="F13" s="108">
        <v>33</v>
      </c>
      <c r="G13" s="94">
        <v>33</v>
      </c>
      <c r="H13" s="80">
        <v>33</v>
      </c>
      <c r="I13" s="117">
        <v>33</v>
      </c>
      <c r="J13" s="120">
        <v>33</v>
      </c>
      <c r="K13" s="117">
        <v>31</v>
      </c>
      <c r="P13" s="12"/>
      <c r="Q13" s="12"/>
      <c r="R13" s="12"/>
      <c r="S13" s="12"/>
    </row>
    <row r="14" spans="1:19" x14ac:dyDescent="0.25">
      <c r="A14" s="5">
        <v>10</v>
      </c>
      <c r="B14" s="79">
        <v>1311</v>
      </c>
      <c r="C14" s="85" t="s">
        <v>1076</v>
      </c>
      <c r="D14" s="93" t="s">
        <v>14</v>
      </c>
      <c r="E14" s="71">
        <v>2</v>
      </c>
      <c r="F14" s="108">
        <v>1</v>
      </c>
      <c r="G14" s="94">
        <v>1</v>
      </c>
      <c r="H14" s="80">
        <v>1</v>
      </c>
      <c r="I14" s="117">
        <v>1</v>
      </c>
      <c r="J14" s="120">
        <v>1</v>
      </c>
      <c r="K14" s="117">
        <v>1</v>
      </c>
      <c r="P14" s="12"/>
      <c r="Q14" s="12"/>
      <c r="R14" s="12"/>
      <c r="S14" s="12"/>
    </row>
    <row r="15" spans="1:19" ht="26.25" x14ac:dyDescent="0.25">
      <c r="A15" s="5">
        <v>11</v>
      </c>
      <c r="B15" s="78"/>
      <c r="C15" s="82" t="s">
        <v>15</v>
      </c>
      <c r="D15" s="103" t="s">
        <v>16</v>
      </c>
      <c r="E15" s="72">
        <v>27</v>
      </c>
      <c r="F15" s="109">
        <v>27</v>
      </c>
      <c r="G15" s="95">
        <v>26</v>
      </c>
      <c r="H15" s="77">
        <v>27</v>
      </c>
      <c r="I15" s="115">
        <f>I16+I17+I18</f>
        <v>26</v>
      </c>
      <c r="J15" s="115">
        <f>J16+J17+J18</f>
        <v>26</v>
      </c>
      <c r="K15" s="115">
        <f>K16+K17+K18</f>
        <v>26</v>
      </c>
      <c r="P15" s="12"/>
      <c r="Q15" s="12"/>
      <c r="R15" s="12"/>
      <c r="S15" s="12"/>
    </row>
    <row r="16" spans="1:19" x14ac:dyDescent="0.25">
      <c r="A16" s="5">
        <v>12</v>
      </c>
      <c r="B16" s="79">
        <v>1311</v>
      </c>
      <c r="C16" s="79">
        <v>86</v>
      </c>
      <c r="D16" s="93" t="s">
        <v>17</v>
      </c>
      <c r="E16" s="71">
        <v>21</v>
      </c>
      <c r="F16" s="108">
        <v>21</v>
      </c>
      <c r="G16" s="94">
        <v>20</v>
      </c>
      <c r="H16" s="80">
        <v>21</v>
      </c>
      <c r="I16" s="117">
        <v>20</v>
      </c>
      <c r="J16" s="120">
        <v>20</v>
      </c>
      <c r="K16" s="117">
        <v>20</v>
      </c>
      <c r="P16" s="12"/>
      <c r="Q16" s="12"/>
      <c r="R16" s="12"/>
      <c r="S16" s="12"/>
    </row>
    <row r="17" spans="1:16" x14ac:dyDescent="0.25">
      <c r="A17" s="5">
        <v>13</v>
      </c>
      <c r="B17" s="79">
        <v>1311</v>
      </c>
      <c r="C17" s="79">
        <v>87</v>
      </c>
      <c r="D17" s="93" t="s">
        <v>18</v>
      </c>
      <c r="E17" s="71">
        <v>5</v>
      </c>
      <c r="F17" s="108">
        <v>5</v>
      </c>
      <c r="G17" s="94">
        <v>5</v>
      </c>
      <c r="H17" s="80">
        <v>5</v>
      </c>
      <c r="I17" s="117">
        <v>5</v>
      </c>
      <c r="J17" s="120">
        <v>5</v>
      </c>
      <c r="K17" s="117">
        <v>5</v>
      </c>
    </row>
    <row r="18" spans="1:16" x14ac:dyDescent="0.25">
      <c r="A18" s="5">
        <v>14</v>
      </c>
      <c r="B18" s="79">
        <v>1311</v>
      </c>
      <c r="C18" s="79">
        <v>88</v>
      </c>
      <c r="D18" s="93" t="s">
        <v>19</v>
      </c>
      <c r="E18" s="71">
        <v>1</v>
      </c>
      <c r="F18" s="108">
        <v>1</v>
      </c>
      <c r="G18" s="94">
        <v>1</v>
      </c>
      <c r="H18" s="80">
        <v>1</v>
      </c>
      <c r="I18" s="117">
        <v>1</v>
      </c>
      <c r="J18" s="120">
        <v>1</v>
      </c>
      <c r="K18" s="117">
        <v>1</v>
      </c>
    </row>
    <row r="19" spans="1:16" x14ac:dyDescent="0.25">
      <c r="A19" s="5">
        <v>15</v>
      </c>
      <c r="B19" s="78"/>
      <c r="C19" s="82" t="s">
        <v>20</v>
      </c>
      <c r="D19" s="89" t="s">
        <v>21</v>
      </c>
      <c r="E19" s="72">
        <v>2</v>
      </c>
      <c r="F19" s="109">
        <v>2</v>
      </c>
      <c r="G19" s="95">
        <v>2</v>
      </c>
      <c r="H19" s="77">
        <v>1</v>
      </c>
      <c r="I19" s="115">
        <v>2</v>
      </c>
      <c r="J19" s="115">
        <f>J20</f>
        <v>2</v>
      </c>
      <c r="K19" s="115">
        <f>K20</f>
        <v>2</v>
      </c>
    </row>
    <row r="20" spans="1:16" x14ac:dyDescent="0.25">
      <c r="A20" s="5">
        <v>16</v>
      </c>
      <c r="B20" s="79">
        <v>1311</v>
      </c>
      <c r="C20" s="86" t="s">
        <v>22</v>
      </c>
      <c r="D20" s="93" t="s">
        <v>23</v>
      </c>
      <c r="E20" s="71">
        <v>2</v>
      </c>
      <c r="F20" s="108">
        <v>2</v>
      </c>
      <c r="G20" s="94">
        <v>2</v>
      </c>
      <c r="H20" s="80">
        <v>1</v>
      </c>
      <c r="I20" s="117">
        <v>2</v>
      </c>
      <c r="J20" s="120">
        <v>2</v>
      </c>
      <c r="K20" s="117">
        <v>2</v>
      </c>
      <c r="N20" s="12"/>
      <c r="O20" s="12"/>
      <c r="P20" s="12"/>
    </row>
    <row r="21" spans="1:16" x14ac:dyDescent="0.25">
      <c r="A21" s="5">
        <v>17</v>
      </c>
      <c r="B21" s="78"/>
      <c r="C21" s="82" t="s">
        <v>24</v>
      </c>
      <c r="D21" s="89" t="s">
        <v>25</v>
      </c>
      <c r="E21" s="72">
        <v>1</v>
      </c>
      <c r="F21" s="109">
        <v>1</v>
      </c>
      <c r="G21" s="95">
        <v>1</v>
      </c>
      <c r="H21" s="77">
        <v>1</v>
      </c>
      <c r="I21" s="115">
        <v>1</v>
      </c>
      <c r="J21" s="115">
        <f>J22</f>
        <v>1</v>
      </c>
      <c r="K21" s="115">
        <f>K22</f>
        <v>1</v>
      </c>
      <c r="M21" s="321"/>
      <c r="N21" s="12"/>
      <c r="O21" s="12"/>
      <c r="P21" s="12"/>
    </row>
    <row r="22" spans="1:16" x14ac:dyDescent="0.25">
      <c r="A22" s="5">
        <v>18</v>
      </c>
      <c r="B22" s="79">
        <v>1311</v>
      </c>
      <c r="C22" s="86">
        <v>49</v>
      </c>
      <c r="D22" s="93" t="s">
        <v>26</v>
      </c>
      <c r="E22" s="71">
        <v>1</v>
      </c>
      <c r="F22" s="108">
        <v>1</v>
      </c>
      <c r="G22" s="94">
        <v>1</v>
      </c>
      <c r="H22" s="80">
        <v>1</v>
      </c>
      <c r="I22" s="117">
        <v>1</v>
      </c>
      <c r="J22" s="120">
        <v>1</v>
      </c>
      <c r="K22" s="117">
        <v>1</v>
      </c>
      <c r="M22" s="321"/>
      <c r="N22" s="12"/>
      <c r="O22" s="12"/>
      <c r="P22" s="12"/>
    </row>
    <row r="23" spans="1:16" x14ac:dyDescent="0.25">
      <c r="A23" s="5">
        <v>19</v>
      </c>
      <c r="B23" s="78"/>
      <c r="C23" s="82" t="s">
        <v>27</v>
      </c>
      <c r="D23" s="89" t="s">
        <v>28</v>
      </c>
      <c r="E23" s="72">
        <v>3</v>
      </c>
      <c r="F23" s="109">
        <v>3</v>
      </c>
      <c r="G23" s="95">
        <v>3</v>
      </c>
      <c r="H23" s="77">
        <v>3</v>
      </c>
      <c r="I23" s="115">
        <f>I24+I25</f>
        <v>3</v>
      </c>
      <c r="J23" s="115">
        <f>J24+J25</f>
        <v>3</v>
      </c>
      <c r="K23" s="115">
        <f>K24+K25</f>
        <v>3</v>
      </c>
      <c r="M23" s="321"/>
      <c r="N23" s="12"/>
      <c r="O23" s="12"/>
      <c r="P23" s="12"/>
    </row>
    <row r="24" spans="1:16" x14ac:dyDescent="0.25">
      <c r="A24" s="5">
        <v>20</v>
      </c>
      <c r="B24" s="81">
        <v>1311</v>
      </c>
      <c r="C24" s="87">
        <v>60</v>
      </c>
      <c r="D24" s="96" t="s">
        <v>29</v>
      </c>
      <c r="E24" s="73">
        <v>2</v>
      </c>
      <c r="F24" s="110">
        <v>2</v>
      </c>
      <c r="G24" s="97">
        <v>2</v>
      </c>
      <c r="H24" s="80">
        <v>2</v>
      </c>
      <c r="I24" s="117">
        <v>2</v>
      </c>
      <c r="J24" s="120">
        <v>2</v>
      </c>
      <c r="K24" s="117">
        <v>2</v>
      </c>
      <c r="M24" s="321"/>
      <c r="N24" s="12"/>
      <c r="O24" s="12"/>
      <c r="P24" s="12"/>
    </row>
    <row r="25" spans="1:16" x14ac:dyDescent="0.25">
      <c r="A25" s="5">
        <v>21</v>
      </c>
      <c r="B25" s="79">
        <v>1311</v>
      </c>
      <c r="C25" s="79">
        <v>63</v>
      </c>
      <c r="D25" s="93" t="s">
        <v>30</v>
      </c>
      <c r="E25" s="71">
        <v>1</v>
      </c>
      <c r="F25" s="108">
        <v>1</v>
      </c>
      <c r="G25" s="94">
        <v>1</v>
      </c>
      <c r="H25" s="80">
        <v>1</v>
      </c>
      <c r="I25" s="117">
        <v>1</v>
      </c>
      <c r="J25" s="120">
        <v>1</v>
      </c>
      <c r="K25" s="117">
        <v>1</v>
      </c>
      <c r="M25" s="321"/>
      <c r="N25" s="12"/>
      <c r="O25" s="12"/>
      <c r="P25" s="12"/>
    </row>
    <row r="26" spans="1:16" s="12" customFormat="1" x14ac:dyDescent="0.25">
      <c r="A26" s="5">
        <v>22</v>
      </c>
      <c r="B26" s="78"/>
      <c r="C26" s="82" t="s">
        <v>1083</v>
      </c>
      <c r="D26" s="89" t="s">
        <v>1084</v>
      </c>
      <c r="E26" s="72"/>
      <c r="F26" s="109"/>
      <c r="G26" s="95"/>
      <c r="H26" s="77"/>
      <c r="I26" s="115">
        <f>I27</f>
        <v>1</v>
      </c>
      <c r="J26" s="115">
        <f>J27</f>
        <v>1</v>
      </c>
      <c r="K26" s="115">
        <f>K27</f>
        <v>1</v>
      </c>
      <c r="M26" s="321"/>
    </row>
    <row r="27" spans="1:16" s="12" customFormat="1" ht="30" customHeight="1" x14ac:dyDescent="0.25">
      <c r="A27" s="5">
        <v>23</v>
      </c>
      <c r="B27" s="79"/>
      <c r="C27" s="79">
        <v>64</v>
      </c>
      <c r="D27" s="93" t="s">
        <v>1082</v>
      </c>
      <c r="E27" s="71"/>
      <c r="F27" s="108"/>
      <c r="G27" s="94"/>
      <c r="H27" s="80"/>
      <c r="I27" s="118">
        <v>1</v>
      </c>
      <c r="J27" s="380">
        <v>1</v>
      </c>
      <c r="K27" s="118">
        <v>1</v>
      </c>
      <c r="M27" s="321"/>
    </row>
    <row r="28" spans="1:16" x14ac:dyDescent="0.25">
      <c r="A28" s="5">
        <v>24</v>
      </c>
      <c r="B28" s="78"/>
      <c r="C28" s="82" t="s">
        <v>31</v>
      </c>
      <c r="D28" s="89" t="s">
        <v>32</v>
      </c>
      <c r="E28" s="72">
        <v>2</v>
      </c>
      <c r="F28" s="109">
        <v>3</v>
      </c>
      <c r="G28" s="95">
        <v>4</v>
      </c>
      <c r="H28" s="77">
        <v>5</v>
      </c>
      <c r="I28" s="115">
        <v>8</v>
      </c>
      <c r="J28" s="115">
        <f>J29</f>
        <v>9</v>
      </c>
      <c r="K28" s="115">
        <f>K29</f>
        <v>9</v>
      </c>
      <c r="M28" s="321"/>
      <c r="N28" s="12"/>
    </row>
    <row r="29" spans="1:16" x14ac:dyDescent="0.25">
      <c r="A29" s="5">
        <v>25</v>
      </c>
      <c r="B29" s="79">
        <v>1311</v>
      </c>
      <c r="C29" s="79">
        <v>68</v>
      </c>
      <c r="D29" s="93" t="s">
        <v>33</v>
      </c>
      <c r="E29" s="71">
        <v>2</v>
      </c>
      <c r="F29" s="108">
        <v>3</v>
      </c>
      <c r="G29" s="94">
        <v>4</v>
      </c>
      <c r="H29" s="80">
        <v>5</v>
      </c>
      <c r="I29" s="117">
        <v>8</v>
      </c>
      <c r="J29" s="120">
        <v>9</v>
      </c>
      <c r="K29" s="117">
        <v>9</v>
      </c>
      <c r="M29" s="12"/>
      <c r="N29" s="12"/>
    </row>
    <row r="30" spans="1:16" x14ac:dyDescent="0.25">
      <c r="A30" s="5">
        <v>26</v>
      </c>
      <c r="B30" s="78"/>
      <c r="C30" s="82" t="s">
        <v>34</v>
      </c>
      <c r="D30" s="89" t="s">
        <v>35</v>
      </c>
      <c r="E30" s="72">
        <v>35</v>
      </c>
      <c r="F30" s="109">
        <v>33</v>
      </c>
      <c r="G30" s="95">
        <v>33</v>
      </c>
      <c r="H30" s="77">
        <v>32</v>
      </c>
      <c r="I30" s="115">
        <f>I31+I32+I33+I34</f>
        <v>32</v>
      </c>
      <c r="J30" s="115">
        <f>J31+J32+J33+J34</f>
        <v>27</v>
      </c>
      <c r="K30" s="115">
        <f>K31+K32+K33+K34</f>
        <v>19</v>
      </c>
      <c r="M30" s="12"/>
      <c r="N30" s="12"/>
    </row>
    <row r="31" spans="1:16" x14ac:dyDescent="0.25">
      <c r="A31" s="5">
        <v>27</v>
      </c>
      <c r="B31" s="79">
        <v>1311</v>
      </c>
      <c r="C31" s="79">
        <v>69</v>
      </c>
      <c r="D31" s="93" t="s">
        <v>36</v>
      </c>
      <c r="E31" s="71">
        <v>1</v>
      </c>
      <c r="F31" s="108">
        <v>1</v>
      </c>
      <c r="G31" s="94">
        <v>1</v>
      </c>
      <c r="H31" s="80">
        <v>1</v>
      </c>
      <c r="I31" s="117">
        <v>1</v>
      </c>
      <c r="J31" s="120">
        <v>1</v>
      </c>
      <c r="K31" s="117">
        <v>1</v>
      </c>
      <c r="M31" s="12"/>
      <c r="N31" s="12"/>
    </row>
    <row r="32" spans="1:16" ht="30" x14ac:dyDescent="0.25">
      <c r="A32" s="5">
        <v>28</v>
      </c>
      <c r="B32" s="79">
        <v>1311</v>
      </c>
      <c r="C32" s="79">
        <v>71</v>
      </c>
      <c r="D32" s="93" t="s">
        <v>37</v>
      </c>
      <c r="E32" s="71">
        <v>4</v>
      </c>
      <c r="F32" s="108">
        <v>3</v>
      </c>
      <c r="G32" s="94">
        <v>3</v>
      </c>
      <c r="H32" s="80">
        <v>2</v>
      </c>
      <c r="I32" s="117">
        <v>2</v>
      </c>
      <c r="J32" s="120">
        <v>2</v>
      </c>
      <c r="K32" s="117">
        <v>2</v>
      </c>
      <c r="M32" s="12"/>
      <c r="N32" s="12"/>
    </row>
    <row r="33" spans="1:17" x14ac:dyDescent="0.25">
      <c r="A33" s="5">
        <v>29</v>
      </c>
      <c r="B33" s="79">
        <v>1311</v>
      </c>
      <c r="C33" s="79">
        <v>72</v>
      </c>
      <c r="D33" s="93" t="s">
        <v>38</v>
      </c>
      <c r="E33" s="71">
        <v>27</v>
      </c>
      <c r="F33" s="108">
        <v>26</v>
      </c>
      <c r="G33" s="94">
        <v>26</v>
      </c>
      <c r="H33" s="80">
        <v>26</v>
      </c>
      <c r="I33" s="117">
        <v>26</v>
      </c>
      <c r="J33" s="120">
        <v>21</v>
      </c>
      <c r="K33" s="117">
        <v>13</v>
      </c>
    </row>
    <row r="34" spans="1:17" ht="30" x14ac:dyDescent="0.25">
      <c r="A34" s="5">
        <v>30</v>
      </c>
      <c r="B34" s="79">
        <v>1311</v>
      </c>
      <c r="C34" s="79">
        <v>74</v>
      </c>
      <c r="D34" s="93" t="s">
        <v>39</v>
      </c>
      <c r="E34" s="71">
        <v>3</v>
      </c>
      <c r="F34" s="108">
        <v>3</v>
      </c>
      <c r="G34" s="94">
        <v>3</v>
      </c>
      <c r="H34" s="80">
        <v>3</v>
      </c>
      <c r="I34" s="117">
        <v>3</v>
      </c>
      <c r="J34" s="120">
        <v>3</v>
      </c>
      <c r="K34" s="117">
        <v>3</v>
      </c>
    </row>
    <row r="35" spans="1:17" ht="26.25" x14ac:dyDescent="0.25">
      <c r="A35" s="5">
        <v>31</v>
      </c>
      <c r="B35" s="78"/>
      <c r="C35" s="82" t="s">
        <v>40</v>
      </c>
      <c r="D35" s="103" t="s">
        <v>41</v>
      </c>
      <c r="E35" s="72">
        <v>3</v>
      </c>
      <c r="F35" s="109">
        <v>2</v>
      </c>
      <c r="G35" s="95">
        <v>4</v>
      </c>
      <c r="H35" s="77">
        <v>4</v>
      </c>
      <c r="I35" s="115">
        <v>5</v>
      </c>
      <c r="J35" s="115">
        <f>J36+J37+J38+J39</f>
        <v>5</v>
      </c>
      <c r="K35" s="115">
        <f>K36+K37+K38+K39</f>
        <v>3</v>
      </c>
      <c r="Q35" s="321"/>
    </row>
    <row r="36" spans="1:17" x14ac:dyDescent="0.25">
      <c r="A36" s="5">
        <v>32</v>
      </c>
      <c r="B36" s="79">
        <v>1311</v>
      </c>
      <c r="C36" s="79">
        <v>77</v>
      </c>
      <c r="D36" s="93" t="s">
        <v>42</v>
      </c>
      <c r="E36" s="71">
        <v>1</v>
      </c>
      <c r="F36" s="108">
        <v>1</v>
      </c>
      <c r="G36" s="94">
        <v>1</v>
      </c>
      <c r="H36" s="80">
        <v>1</v>
      </c>
      <c r="I36" s="117">
        <v>1</v>
      </c>
      <c r="J36" s="120">
        <v>1</v>
      </c>
      <c r="K36" s="117">
        <v>1</v>
      </c>
    </row>
    <row r="37" spans="1:17" x14ac:dyDescent="0.25">
      <c r="A37" s="5">
        <v>33</v>
      </c>
      <c r="B37" s="79">
        <v>1311</v>
      </c>
      <c r="C37" s="79">
        <v>80</v>
      </c>
      <c r="D37" s="93" t="s">
        <v>43</v>
      </c>
      <c r="E37" s="71">
        <v>1</v>
      </c>
      <c r="F37" s="108">
        <v>0</v>
      </c>
      <c r="G37" s="94">
        <v>0</v>
      </c>
      <c r="H37" s="80">
        <v>0</v>
      </c>
      <c r="I37" s="117">
        <v>0</v>
      </c>
      <c r="J37" s="120">
        <v>0</v>
      </c>
      <c r="K37" s="117">
        <v>0</v>
      </c>
    </row>
    <row r="38" spans="1:17" x14ac:dyDescent="0.25">
      <c r="A38" s="5">
        <v>34</v>
      </c>
      <c r="B38" s="79">
        <v>1311</v>
      </c>
      <c r="C38" s="79">
        <v>81</v>
      </c>
      <c r="D38" s="93" t="s">
        <v>44</v>
      </c>
      <c r="E38" s="71">
        <v>1</v>
      </c>
      <c r="F38" s="108">
        <v>1</v>
      </c>
      <c r="G38" s="94">
        <v>2</v>
      </c>
      <c r="H38" s="80">
        <v>2</v>
      </c>
      <c r="I38" s="117">
        <v>3</v>
      </c>
      <c r="J38" s="120">
        <v>3</v>
      </c>
      <c r="K38" s="117">
        <v>1</v>
      </c>
    </row>
    <row r="39" spans="1:17" ht="26.25" x14ac:dyDescent="0.25">
      <c r="A39" s="5">
        <v>35</v>
      </c>
      <c r="B39" s="81">
        <v>1311</v>
      </c>
      <c r="C39" s="81">
        <v>82</v>
      </c>
      <c r="D39" s="98" t="s">
        <v>45</v>
      </c>
      <c r="E39" s="74"/>
      <c r="F39" s="111"/>
      <c r="G39" s="99">
        <v>1</v>
      </c>
      <c r="H39" s="80">
        <v>1</v>
      </c>
      <c r="I39" s="117">
        <v>1</v>
      </c>
      <c r="J39" s="120">
        <v>1</v>
      </c>
      <c r="K39" s="117">
        <v>1</v>
      </c>
    </row>
    <row r="40" spans="1:17" x14ac:dyDescent="0.25">
      <c r="A40" s="5">
        <v>36</v>
      </c>
      <c r="B40" s="82"/>
      <c r="C40" s="82" t="s">
        <v>46</v>
      </c>
      <c r="D40" s="89" t="s">
        <v>47</v>
      </c>
      <c r="E40" s="72">
        <v>27</v>
      </c>
      <c r="F40" s="109">
        <v>28</v>
      </c>
      <c r="G40" s="95">
        <v>27</v>
      </c>
      <c r="H40" s="77">
        <v>29</v>
      </c>
      <c r="I40" s="115">
        <f>I41+I42+I43</f>
        <v>29</v>
      </c>
      <c r="J40" s="115">
        <f>J41+J42+J43</f>
        <v>29</v>
      </c>
      <c r="K40" s="115">
        <f>K41+K42+K43</f>
        <v>29</v>
      </c>
    </row>
    <row r="41" spans="1:17" x14ac:dyDescent="0.25">
      <c r="A41" s="5">
        <v>37</v>
      </c>
      <c r="B41" s="79">
        <v>1311</v>
      </c>
      <c r="C41" s="79">
        <v>90</v>
      </c>
      <c r="D41" s="93" t="s">
        <v>48</v>
      </c>
      <c r="E41" s="71">
        <v>9</v>
      </c>
      <c r="F41" s="108">
        <v>10</v>
      </c>
      <c r="G41" s="94">
        <v>10</v>
      </c>
      <c r="H41" s="80">
        <v>11</v>
      </c>
      <c r="I41" s="117">
        <v>11</v>
      </c>
      <c r="J41" s="120">
        <v>11</v>
      </c>
      <c r="K41" s="117">
        <v>11</v>
      </c>
    </row>
    <row r="42" spans="1:17" ht="30" x14ac:dyDescent="0.25">
      <c r="A42" s="5">
        <v>38</v>
      </c>
      <c r="B42" s="79">
        <v>1311</v>
      </c>
      <c r="C42" s="79">
        <v>91</v>
      </c>
      <c r="D42" s="93" t="s">
        <v>49</v>
      </c>
      <c r="E42" s="71">
        <v>16</v>
      </c>
      <c r="F42" s="108">
        <v>16</v>
      </c>
      <c r="G42" s="94">
        <v>16</v>
      </c>
      <c r="H42" s="80">
        <v>17</v>
      </c>
      <c r="I42" s="117">
        <v>17</v>
      </c>
      <c r="J42" s="120">
        <v>17</v>
      </c>
      <c r="K42" s="117">
        <v>17</v>
      </c>
    </row>
    <row r="43" spans="1:17" ht="30" x14ac:dyDescent="0.25">
      <c r="A43" s="5">
        <v>39</v>
      </c>
      <c r="B43" s="79">
        <v>1311</v>
      </c>
      <c r="C43" s="79">
        <v>93</v>
      </c>
      <c r="D43" s="93" t="s">
        <v>50</v>
      </c>
      <c r="E43" s="71">
        <v>2</v>
      </c>
      <c r="F43" s="108">
        <v>2</v>
      </c>
      <c r="G43" s="94">
        <v>1</v>
      </c>
      <c r="H43" s="80">
        <v>1</v>
      </c>
      <c r="I43" s="117">
        <v>1</v>
      </c>
      <c r="J43" s="120">
        <v>1</v>
      </c>
      <c r="K43" s="117">
        <v>1</v>
      </c>
    </row>
    <row r="44" spans="1:17" x14ac:dyDescent="0.25">
      <c r="A44" s="5">
        <v>40</v>
      </c>
      <c r="B44" s="82"/>
      <c r="C44" s="82" t="s">
        <v>51</v>
      </c>
      <c r="D44" s="89" t="s">
        <v>52</v>
      </c>
      <c r="E44" s="72"/>
      <c r="F44" s="109"/>
      <c r="G44" s="95"/>
      <c r="H44" s="77">
        <v>1</v>
      </c>
      <c r="I44" s="115">
        <v>1</v>
      </c>
      <c r="J44" s="115">
        <f>J45</f>
        <v>1</v>
      </c>
      <c r="K44" s="115">
        <f>K45</f>
        <v>1</v>
      </c>
    </row>
    <row r="45" spans="1:17" x14ac:dyDescent="0.25">
      <c r="A45" s="5">
        <v>41</v>
      </c>
      <c r="B45" s="79">
        <v>1311</v>
      </c>
      <c r="C45" s="88">
        <v>94</v>
      </c>
      <c r="D45" s="93" t="s">
        <v>53</v>
      </c>
      <c r="E45" s="71"/>
      <c r="F45" s="108"/>
      <c r="G45" s="94"/>
      <c r="H45" s="80">
        <v>1</v>
      </c>
      <c r="I45" s="117">
        <v>1</v>
      </c>
      <c r="J45" s="120">
        <v>1</v>
      </c>
      <c r="K45" s="117">
        <v>1</v>
      </c>
    </row>
    <row r="46" spans="1:17" ht="33" customHeight="1" x14ac:dyDescent="0.25">
      <c r="A46" s="5">
        <v>42</v>
      </c>
      <c r="B46" s="82"/>
      <c r="C46" s="82" t="s">
        <v>54</v>
      </c>
      <c r="D46" s="103" t="s">
        <v>55</v>
      </c>
      <c r="E46" s="72">
        <v>1</v>
      </c>
      <c r="F46" s="109">
        <v>1</v>
      </c>
      <c r="G46" s="95">
        <v>1</v>
      </c>
      <c r="H46" s="77">
        <v>1</v>
      </c>
      <c r="I46" s="115">
        <v>1</v>
      </c>
      <c r="J46" s="115">
        <f>J47</f>
        <v>1</v>
      </c>
      <c r="K46" s="115">
        <f>K47</f>
        <v>1</v>
      </c>
    </row>
    <row r="47" spans="1:17" ht="30" x14ac:dyDescent="0.25">
      <c r="A47" s="5">
        <v>43</v>
      </c>
      <c r="B47" s="79">
        <v>1311</v>
      </c>
      <c r="C47" s="79">
        <v>99</v>
      </c>
      <c r="D47" s="93" t="s">
        <v>56</v>
      </c>
      <c r="E47" s="71">
        <v>1</v>
      </c>
      <c r="F47" s="108">
        <v>1</v>
      </c>
      <c r="G47" s="94">
        <v>1</v>
      </c>
      <c r="H47" s="80">
        <v>1</v>
      </c>
      <c r="I47" s="117">
        <v>1</v>
      </c>
      <c r="J47" s="120">
        <v>1</v>
      </c>
      <c r="K47" s="117">
        <v>1</v>
      </c>
    </row>
    <row r="48" spans="1:17" ht="15.75" x14ac:dyDescent="0.25">
      <c r="A48" s="5">
        <v>44</v>
      </c>
      <c r="B48" s="131">
        <v>1311</v>
      </c>
      <c r="C48" s="132" t="s">
        <v>57</v>
      </c>
      <c r="D48" s="133" t="s">
        <v>58</v>
      </c>
      <c r="E48" s="134">
        <v>360</v>
      </c>
      <c r="F48" s="135">
        <v>334</v>
      </c>
      <c r="G48" s="136">
        <v>311</v>
      </c>
      <c r="H48" s="137">
        <v>302</v>
      </c>
      <c r="I48" s="138">
        <f>I5+I11+I15+I19+I21+I23+I26+I28+I30+I35+I40+I44+I46</f>
        <v>305</v>
      </c>
      <c r="J48" s="322">
        <f>J5+J11+J15+J19+J21+J23+J26+J28+J30+J35+J40+J44+J46</f>
        <v>296</v>
      </c>
      <c r="K48" s="322">
        <f>K5+K11+K15+K19+K21+K23+K26+K28+K30+K35+K40+K44+K46</f>
        <v>278</v>
      </c>
    </row>
    <row r="49" spans="1:11" x14ac:dyDescent="0.25">
      <c r="A49" s="5">
        <v>45</v>
      </c>
      <c r="B49" s="78"/>
      <c r="C49" s="82" t="s">
        <v>4</v>
      </c>
      <c r="D49" s="89" t="s">
        <v>5</v>
      </c>
      <c r="E49" s="69">
        <v>477</v>
      </c>
      <c r="F49" s="106">
        <v>456</v>
      </c>
      <c r="G49" s="77">
        <v>452</v>
      </c>
      <c r="H49" s="77">
        <v>448</v>
      </c>
      <c r="I49" s="119">
        <f>I50+I51+I52+I53</f>
        <v>444</v>
      </c>
      <c r="J49" s="119">
        <f>J50+J51+J52+J53</f>
        <v>433</v>
      </c>
      <c r="K49" s="115">
        <f>K50+K51+K52+K53</f>
        <v>435</v>
      </c>
    </row>
    <row r="50" spans="1:11" x14ac:dyDescent="0.25">
      <c r="A50" s="5">
        <v>46</v>
      </c>
      <c r="B50" s="79">
        <v>1313</v>
      </c>
      <c r="C50" s="84" t="s">
        <v>1070</v>
      </c>
      <c r="D50" s="92" t="s">
        <v>59</v>
      </c>
      <c r="E50" s="70">
        <v>446</v>
      </c>
      <c r="F50" s="107">
        <v>421</v>
      </c>
      <c r="G50" s="91">
        <v>416</v>
      </c>
      <c r="H50" s="80">
        <v>413</v>
      </c>
      <c r="I50" s="120">
        <v>409</v>
      </c>
      <c r="J50" s="120">
        <v>399</v>
      </c>
      <c r="K50" s="117">
        <v>402</v>
      </c>
    </row>
    <row r="51" spans="1:11" ht="39" x14ac:dyDescent="0.25">
      <c r="A51" s="5">
        <v>47</v>
      </c>
      <c r="B51" s="79">
        <v>1313</v>
      </c>
      <c r="C51" s="84" t="s">
        <v>1071</v>
      </c>
      <c r="D51" s="90" t="s">
        <v>7</v>
      </c>
      <c r="E51" s="70">
        <v>15</v>
      </c>
      <c r="F51" s="107">
        <v>16</v>
      </c>
      <c r="G51" s="91">
        <v>16</v>
      </c>
      <c r="H51" s="80">
        <v>15</v>
      </c>
      <c r="I51" s="120">
        <v>16</v>
      </c>
      <c r="J51" s="120">
        <v>15</v>
      </c>
      <c r="K51" s="117">
        <v>14</v>
      </c>
    </row>
    <row r="52" spans="1:11" ht="26.25" customHeight="1" x14ac:dyDescent="0.25">
      <c r="A52" s="5">
        <v>48</v>
      </c>
      <c r="B52" s="79">
        <v>1313</v>
      </c>
      <c r="C52" s="84" t="s">
        <v>1072</v>
      </c>
      <c r="D52" s="162" t="s">
        <v>8</v>
      </c>
      <c r="E52" s="75">
        <v>4</v>
      </c>
      <c r="F52" s="112">
        <v>5</v>
      </c>
      <c r="G52" s="100">
        <v>5</v>
      </c>
      <c r="H52" s="80">
        <v>5</v>
      </c>
      <c r="I52" s="120">
        <v>5</v>
      </c>
      <c r="J52" s="120">
        <v>5</v>
      </c>
      <c r="K52" s="117">
        <v>6</v>
      </c>
    </row>
    <row r="53" spans="1:11" x14ac:dyDescent="0.25">
      <c r="A53" s="5">
        <v>49</v>
      </c>
      <c r="B53" s="79">
        <v>1313</v>
      </c>
      <c r="C53" s="84" t="s">
        <v>1073</v>
      </c>
      <c r="D53" s="92" t="s">
        <v>9</v>
      </c>
      <c r="E53" s="74">
        <v>12</v>
      </c>
      <c r="F53" s="111">
        <v>14</v>
      </c>
      <c r="G53" s="99">
        <v>15</v>
      </c>
      <c r="H53" s="80">
        <v>15</v>
      </c>
      <c r="I53" s="120">
        <v>14</v>
      </c>
      <c r="J53" s="120">
        <v>14</v>
      </c>
      <c r="K53" s="117">
        <v>13</v>
      </c>
    </row>
    <row r="54" spans="1:11" x14ac:dyDescent="0.25">
      <c r="A54" s="5">
        <v>50</v>
      </c>
      <c r="B54" s="78"/>
      <c r="C54" s="82" t="s">
        <v>10</v>
      </c>
      <c r="D54" s="89" t="s">
        <v>11</v>
      </c>
      <c r="E54" s="72">
        <v>268</v>
      </c>
      <c r="F54" s="109">
        <v>266</v>
      </c>
      <c r="G54" s="95">
        <v>257</v>
      </c>
      <c r="H54" s="77">
        <v>249</v>
      </c>
      <c r="I54" s="119">
        <f>I55+I56+I57+I58</f>
        <v>233</v>
      </c>
      <c r="J54" s="119">
        <f>J55+J56+J57+J58</f>
        <v>225</v>
      </c>
      <c r="K54" s="115">
        <f>K55+K56+K57+K58</f>
        <v>217</v>
      </c>
    </row>
    <row r="55" spans="1:11" x14ac:dyDescent="0.25">
      <c r="A55" s="5">
        <v>51</v>
      </c>
      <c r="B55" s="79">
        <v>1313</v>
      </c>
      <c r="C55" s="85" t="s">
        <v>1077</v>
      </c>
      <c r="D55" s="93" t="s">
        <v>60</v>
      </c>
      <c r="E55" s="71">
        <v>51</v>
      </c>
      <c r="F55" s="108">
        <v>51</v>
      </c>
      <c r="G55" s="94">
        <v>50</v>
      </c>
      <c r="H55" s="80">
        <v>49</v>
      </c>
      <c r="I55" s="120">
        <v>49</v>
      </c>
      <c r="J55" s="120">
        <v>49</v>
      </c>
      <c r="K55" s="117">
        <v>46</v>
      </c>
    </row>
    <row r="56" spans="1:11" x14ac:dyDescent="0.25">
      <c r="A56" s="5">
        <v>52</v>
      </c>
      <c r="B56" s="79">
        <v>1313</v>
      </c>
      <c r="C56" s="85" t="s">
        <v>1078</v>
      </c>
      <c r="D56" s="93" t="s">
        <v>61</v>
      </c>
      <c r="E56" s="71">
        <v>17</v>
      </c>
      <c r="F56" s="108">
        <v>20</v>
      </c>
      <c r="G56" s="94">
        <v>20</v>
      </c>
      <c r="H56" s="80">
        <v>20</v>
      </c>
      <c r="I56" s="120">
        <v>18</v>
      </c>
      <c r="J56" s="120">
        <v>18</v>
      </c>
      <c r="K56" s="117">
        <v>18</v>
      </c>
    </row>
    <row r="57" spans="1:11" x14ac:dyDescent="0.25">
      <c r="A57" s="5">
        <v>53</v>
      </c>
      <c r="B57" s="79">
        <v>1313</v>
      </c>
      <c r="C57" s="85" t="s">
        <v>1074</v>
      </c>
      <c r="D57" s="93" t="s">
        <v>12</v>
      </c>
      <c r="E57" s="71">
        <v>150</v>
      </c>
      <c r="F57" s="108">
        <v>144</v>
      </c>
      <c r="G57" s="94">
        <v>138</v>
      </c>
      <c r="H57" s="80">
        <v>133</v>
      </c>
      <c r="I57" s="120">
        <v>123</v>
      </c>
      <c r="J57" s="120">
        <v>118</v>
      </c>
      <c r="K57" s="117">
        <v>113</v>
      </c>
    </row>
    <row r="58" spans="1:11" x14ac:dyDescent="0.25">
      <c r="A58" s="5">
        <v>54</v>
      </c>
      <c r="B58" s="79">
        <v>1313</v>
      </c>
      <c r="C58" s="85" t="s">
        <v>1076</v>
      </c>
      <c r="D58" s="93" t="s">
        <v>14</v>
      </c>
      <c r="E58" s="71">
        <v>50</v>
      </c>
      <c r="F58" s="108">
        <v>51</v>
      </c>
      <c r="G58" s="94">
        <v>49</v>
      </c>
      <c r="H58" s="80">
        <v>47</v>
      </c>
      <c r="I58" s="120">
        <v>43</v>
      </c>
      <c r="J58" s="120">
        <v>40</v>
      </c>
      <c r="K58" s="117">
        <v>40</v>
      </c>
    </row>
    <row r="59" spans="1:11" x14ac:dyDescent="0.25">
      <c r="A59" s="5">
        <v>55</v>
      </c>
      <c r="B59" s="78"/>
      <c r="C59" s="82" t="s">
        <v>15</v>
      </c>
      <c r="D59" s="89" t="s">
        <v>16</v>
      </c>
      <c r="E59" s="72">
        <v>175</v>
      </c>
      <c r="F59" s="109">
        <v>168</v>
      </c>
      <c r="G59" s="95">
        <v>167</v>
      </c>
      <c r="H59" s="77">
        <v>168</v>
      </c>
      <c r="I59" s="119">
        <f>I60+I61+I62+I63+I64</f>
        <v>161</v>
      </c>
      <c r="J59" s="119">
        <f>J60+J61+J62+J63+J64</f>
        <v>158</v>
      </c>
      <c r="K59" s="115">
        <f>K60+K61+K62+K63+K64</f>
        <v>155</v>
      </c>
    </row>
    <row r="60" spans="1:11" x14ac:dyDescent="0.25">
      <c r="A60" s="5">
        <v>56</v>
      </c>
      <c r="B60" s="79">
        <v>1313</v>
      </c>
      <c r="C60" s="85" t="s">
        <v>1079</v>
      </c>
      <c r="D60" s="93" t="s">
        <v>62</v>
      </c>
      <c r="E60" s="71">
        <v>45</v>
      </c>
      <c r="F60" s="108">
        <v>42</v>
      </c>
      <c r="G60" s="94">
        <v>42</v>
      </c>
      <c r="H60" s="80">
        <v>39</v>
      </c>
      <c r="I60" s="120">
        <v>33</v>
      </c>
      <c r="J60" s="120">
        <v>33</v>
      </c>
      <c r="K60" s="117">
        <v>41</v>
      </c>
    </row>
    <row r="61" spans="1:11" x14ac:dyDescent="0.25">
      <c r="A61" s="5">
        <v>57</v>
      </c>
      <c r="B61" s="79">
        <v>1313</v>
      </c>
      <c r="C61" s="85" t="s">
        <v>1080</v>
      </c>
      <c r="D61" s="93" t="s">
        <v>63</v>
      </c>
      <c r="E61" s="71">
        <v>33</v>
      </c>
      <c r="F61" s="108">
        <v>34</v>
      </c>
      <c r="G61" s="94">
        <v>32</v>
      </c>
      <c r="H61" s="80">
        <v>35</v>
      </c>
      <c r="I61" s="120">
        <v>34</v>
      </c>
      <c r="J61" s="120">
        <v>33</v>
      </c>
      <c r="K61" s="117">
        <v>25</v>
      </c>
    </row>
    <row r="62" spans="1:11" x14ac:dyDescent="0.25">
      <c r="A62" s="5">
        <v>58</v>
      </c>
      <c r="B62" s="79">
        <v>1313</v>
      </c>
      <c r="C62" s="85" t="s">
        <v>1081</v>
      </c>
      <c r="D62" s="93" t="s">
        <v>64</v>
      </c>
      <c r="E62" s="71">
        <v>4</v>
      </c>
      <c r="F62" s="108">
        <v>1</v>
      </c>
      <c r="G62" s="94">
        <v>1</v>
      </c>
      <c r="H62" s="80">
        <v>1</v>
      </c>
      <c r="I62" s="120">
        <v>1</v>
      </c>
      <c r="J62" s="120">
        <v>1</v>
      </c>
      <c r="K62" s="117">
        <v>1</v>
      </c>
    </row>
    <row r="63" spans="1:11" x14ac:dyDescent="0.25">
      <c r="A63" s="5">
        <v>59</v>
      </c>
      <c r="B63" s="79">
        <v>1313</v>
      </c>
      <c r="C63" s="79">
        <v>87</v>
      </c>
      <c r="D63" s="93" t="s">
        <v>18</v>
      </c>
      <c r="E63" s="71">
        <v>58</v>
      </c>
      <c r="F63" s="108">
        <v>56</v>
      </c>
      <c r="G63" s="94">
        <v>55</v>
      </c>
      <c r="H63" s="80">
        <v>54</v>
      </c>
      <c r="I63" s="120">
        <v>54</v>
      </c>
      <c r="J63" s="120">
        <v>53</v>
      </c>
      <c r="K63" s="117">
        <v>50</v>
      </c>
    </row>
    <row r="64" spans="1:11" x14ac:dyDescent="0.25">
      <c r="A64" s="5">
        <v>60</v>
      </c>
      <c r="B64" s="79">
        <v>1313</v>
      </c>
      <c r="C64" s="79">
        <v>88</v>
      </c>
      <c r="D64" s="93" t="s">
        <v>19</v>
      </c>
      <c r="E64" s="71">
        <v>35</v>
      </c>
      <c r="F64" s="108">
        <v>35</v>
      </c>
      <c r="G64" s="94">
        <v>37</v>
      </c>
      <c r="H64" s="80">
        <v>39</v>
      </c>
      <c r="I64" s="120">
        <v>39</v>
      </c>
      <c r="J64" s="120">
        <v>38</v>
      </c>
      <c r="K64" s="117">
        <v>38</v>
      </c>
    </row>
    <row r="65" spans="1:11" x14ac:dyDescent="0.25">
      <c r="A65" s="5">
        <v>61</v>
      </c>
      <c r="B65" s="82"/>
      <c r="C65" s="82" t="s">
        <v>46</v>
      </c>
      <c r="D65" s="89" t="s">
        <v>47</v>
      </c>
      <c r="E65" s="72">
        <v>70</v>
      </c>
      <c r="F65" s="109">
        <v>68</v>
      </c>
      <c r="G65" s="95">
        <v>69</v>
      </c>
      <c r="H65" s="77">
        <v>71</v>
      </c>
      <c r="I65" s="121">
        <f>I66+I67+I68</f>
        <v>78</v>
      </c>
      <c r="J65" s="119">
        <f>J66+J67+J68</f>
        <v>75</v>
      </c>
      <c r="K65" s="121">
        <f>K66+K67+K68</f>
        <v>72</v>
      </c>
    </row>
    <row r="66" spans="1:11" x14ac:dyDescent="0.25">
      <c r="A66" s="5">
        <v>62</v>
      </c>
      <c r="B66" s="79">
        <v>1313</v>
      </c>
      <c r="C66" s="79">
        <v>90</v>
      </c>
      <c r="D66" s="93" t="s">
        <v>48</v>
      </c>
      <c r="E66" s="71">
        <v>22</v>
      </c>
      <c r="F66" s="108">
        <v>22</v>
      </c>
      <c r="G66" s="94">
        <v>22</v>
      </c>
      <c r="H66" s="80">
        <v>24</v>
      </c>
      <c r="I66" s="117">
        <v>32</v>
      </c>
      <c r="J66" s="120">
        <v>32</v>
      </c>
      <c r="K66" s="117">
        <v>30</v>
      </c>
    </row>
    <row r="67" spans="1:11" ht="30" x14ac:dyDescent="0.25">
      <c r="A67" s="5">
        <v>63</v>
      </c>
      <c r="B67" s="79">
        <v>1313</v>
      </c>
      <c r="C67" s="79">
        <v>91</v>
      </c>
      <c r="D67" s="93" t="s">
        <v>49</v>
      </c>
      <c r="E67" s="71">
        <v>29</v>
      </c>
      <c r="F67" s="108">
        <v>28</v>
      </c>
      <c r="G67" s="94">
        <v>28</v>
      </c>
      <c r="H67" s="80">
        <v>27</v>
      </c>
      <c r="I67" s="117">
        <v>27</v>
      </c>
      <c r="J67" s="120">
        <v>25</v>
      </c>
      <c r="K67" s="117">
        <v>25</v>
      </c>
    </row>
    <row r="68" spans="1:11" ht="30" x14ac:dyDescent="0.25">
      <c r="A68" s="5">
        <v>64</v>
      </c>
      <c r="B68" s="79">
        <v>1313</v>
      </c>
      <c r="C68" s="79">
        <v>93</v>
      </c>
      <c r="D68" s="93" t="s">
        <v>50</v>
      </c>
      <c r="E68" s="71">
        <v>19</v>
      </c>
      <c r="F68" s="108">
        <v>18</v>
      </c>
      <c r="G68" s="94">
        <v>19</v>
      </c>
      <c r="H68" s="80">
        <v>20</v>
      </c>
      <c r="I68" s="117">
        <v>19</v>
      </c>
      <c r="J68" s="120">
        <v>18</v>
      </c>
      <c r="K68" s="117">
        <v>17</v>
      </c>
    </row>
    <row r="69" spans="1:11" ht="33.75" customHeight="1" x14ac:dyDescent="0.25">
      <c r="A69" s="5">
        <v>65</v>
      </c>
      <c r="B69" s="78"/>
      <c r="C69" s="82" t="s">
        <v>40</v>
      </c>
      <c r="D69" s="103" t="s">
        <v>41</v>
      </c>
      <c r="E69" s="72">
        <v>14</v>
      </c>
      <c r="F69" s="109">
        <v>12</v>
      </c>
      <c r="G69" s="95">
        <v>11</v>
      </c>
      <c r="H69" s="77">
        <v>11</v>
      </c>
      <c r="I69" s="115">
        <f>I70+I71</f>
        <v>11</v>
      </c>
      <c r="J69" s="119">
        <f>J70+J71</f>
        <v>11</v>
      </c>
      <c r="K69" s="115">
        <f>K70+K71</f>
        <v>10</v>
      </c>
    </row>
    <row r="70" spans="1:11" ht="30" x14ac:dyDescent="0.25">
      <c r="A70" s="5">
        <v>66</v>
      </c>
      <c r="B70" s="79">
        <v>1313</v>
      </c>
      <c r="C70" s="79">
        <v>79</v>
      </c>
      <c r="D70" s="93" t="s">
        <v>65</v>
      </c>
      <c r="E70" s="71">
        <v>10</v>
      </c>
      <c r="F70" s="108">
        <v>8</v>
      </c>
      <c r="G70" s="94">
        <v>8</v>
      </c>
      <c r="H70" s="80">
        <v>8</v>
      </c>
      <c r="I70" s="117">
        <v>8</v>
      </c>
      <c r="J70" s="120">
        <v>8</v>
      </c>
      <c r="K70" s="117">
        <v>8</v>
      </c>
    </row>
    <row r="71" spans="1:11" x14ac:dyDescent="0.25">
      <c r="A71" s="5">
        <v>67</v>
      </c>
      <c r="B71" s="79">
        <v>1313</v>
      </c>
      <c r="C71" s="79">
        <v>81</v>
      </c>
      <c r="D71" s="93" t="s">
        <v>44</v>
      </c>
      <c r="E71" s="71">
        <v>4</v>
      </c>
      <c r="F71" s="108">
        <v>4</v>
      </c>
      <c r="G71" s="94">
        <v>3</v>
      </c>
      <c r="H71" s="80">
        <v>3</v>
      </c>
      <c r="I71" s="117">
        <v>3</v>
      </c>
      <c r="J71" s="120">
        <v>3</v>
      </c>
      <c r="K71" s="117">
        <v>2</v>
      </c>
    </row>
    <row r="72" spans="1:11" ht="30.75" customHeight="1" x14ac:dyDescent="0.25">
      <c r="A72" s="5">
        <v>68</v>
      </c>
      <c r="B72" s="78"/>
      <c r="C72" s="82" t="s">
        <v>66</v>
      </c>
      <c r="D72" s="103" t="s">
        <v>67</v>
      </c>
      <c r="E72" s="72">
        <v>9</v>
      </c>
      <c r="F72" s="109">
        <v>5</v>
      </c>
      <c r="G72" s="95">
        <v>5</v>
      </c>
      <c r="H72" s="77">
        <v>5</v>
      </c>
      <c r="I72" s="115">
        <f>I73</f>
        <v>5</v>
      </c>
      <c r="J72" s="119">
        <f>J73</f>
        <v>5</v>
      </c>
      <c r="K72" s="115">
        <f>K73</f>
        <v>5</v>
      </c>
    </row>
    <row r="73" spans="1:11" ht="17.25" customHeight="1" x14ac:dyDescent="0.25">
      <c r="A73" s="5">
        <v>69</v>
      </c>
      <c r="B73" s="79">
        <v>1313</v>
      </c>
      <c r="C73" s="79">
        <v>35</v>
      </c>
      <c r="D73" s="93" t="s">
        <v>68</v>
      </c>
      <c r="E73" s="71">
        <v>9</v>
      </c>
      <c r="F73" s="108">
        <v>5</v>
      </c>
      <c r="G73" s="94">
        <v>5</v>
      </c>
      <c r="H73" s="80">
        <v>5</v>
      </c>
      <c r="I73" s="117">
        <v>5</v>
      </c>
      <c r="J73" s="120">
        <v>5</v>
      </c>
      <c r="K73" s="117">
        <v>5</v>
      </c>
    </row>
    <row r="74" spans="1:11" x14ac:dyDescent="0.25">
      <c r="A74" s="5">
        <v>70</v>
      </c>
      <c r="B74" s="78"/>
      <c r="C74" s="82" t="s">
        <v>27</v>
      </c>
      <c r="D74" s="89" t="s">
        <v>28</v>
      </c>
      <c r="E74" s="72">
        <v>5</v>
      </c>
      <c r="F74" s="109">
        <v>4</v>
      </c>
      <c r="G74" s="95">
        <v>4</v>
      </c>
      <c r="H74" s="77">
        <v>4</v>
      </c>
      <c r="I74" s="115">
        <f>I75+I76+I77+I78</f>
        <v>4</v>
      </c>
      <c r="J74" s="119">
        <f>J75+J76+J77+J78</f>
        <v>4</v>
      </c>
      <c r="K74" s="115">
        <f>K75+K76+K77+K78</f>
        <v>3</v>
      </c>
    </row>
    <row r="75" spans="1:11" ht="39" x14ac:dyDescent="0.25">
      <c r="A75" s="5">
        <v>71</v>
      </c>
      <c r="B75" s="81">
        <v>1313</v>
      </c>
      <c r="C75" s="87">
        <v>59</v>
      </c>
      <c r="D75" s="101" t="s">
        <v>69</v>
      </c>
      <c r="E75" s="76">
        <v>1</v>
      </c>
      <c r="F75" s="113">
        <v>1</v>
      </c>
      <c r="G75" s="102">
        <v>1</v>
      </c>
      <c r="H75" s="80">
        <v>1</v>
      </c>
      <c r="I75" s="117">
        <v>1</v>
      </c>
      <c r="J75" s="120">
        <v>1</v>
      </c>
      <c r="K75" s="117">
        <v>0</v>
      </c>
    </row>
    <row r="76" spans="1:11" x14ac:dyDescent="0.25">
      <c r="A76" s="5">
        <v>72</v>
      </c>
      <c r="B76" s="81">
        <v>1313</v>
      </c>
      <c r="C76" s="87">
        <v>60</v>
      </c>
      <c r="D76" s="101" t="s">
        <v>29</v>
      </c>
      <c r="E76" s="76">
        <v>1</v>
      </c>
      <c r="F76" s="113"/>
      <c r="G76" s="102"/>
      <c r="H76" s="80">
        <v>0</v>
      </c>
      <c r="I76" s="117">
        <v>1</v>
      </c>
      <c r="J76" s="120">
        <v>1</v>
      </c>
      <c r="K76" s="117">
        <v>1</v>
      </c>
    </row>
    <row r="77" spans="1:11" x14ac:dyDescent="0.25">
      <c r="A77" s="5">
        <v>73</v>
      </c>
      <c r="B77" s="81">
        <v>1313</v>
      </c>
      <c r="C77" s="87">
        <v>61</v>
      </c>
      <c r="D77" s="96" t="s">
        <v>70</v>
      </c>
      <c r="E77" s="76">
        <v>1</v>
      </c>
      <c r="F77" s="113">
        <v>1</v>
      </c>
      <c r="G77" s="102">
        <v>1</v>
      </c>
      <c r="H77" s="80">
        <v>1</v>
      </c>
      <c r="I77" s="117">
        <v>0</v>
      </c>
      <c r="J77" s="120">
        <v>0</v>
      </c>
      <c r="K77" s="117">
        <v>0</v>
      </c>
    </row>
    <row r="78" spans="1:11" x14ac:dyDescent="0.25">
      <c r="A78" s="5">
        <v>74</v>
      </c>
      <c r="B78" s="81">
        <v>1313</v>
      </c>
      <c r="C78" s="79">
        <v>63</v>
      </c>
      <c r="D78" s="93" t="s">
        <v>30</v>
      </c>
      <c r="E78" s="71">
        <v>2</v>
      </c>
      <c r="F78" s="108">
        <v>2</v>
      </c>
      <c r="G78" s="94">
        <v>2</v>
      </c>
      <c r="H78" s="80">
        <v>2</v>
      </c>
      <c r="I78" s="117">
        <v>2</v>
      </c>
      <c r="J78" s="120">
        <v>2</v>
      </c>
      <c r="K78" s="117">
        <v>2</v>
      </c>
    </row>
    <row r="79" spans="1:11" x14ac:dyDescent="0.25">
      <c r="A79" s="5">
        <v>75</v>
      </c>
      <c r="B79" s="78"/>
      <c r="C79" s="82" t="s">
        <v>31</v>
      </c>
      <c r="D79" s="89" t="s">
        <v>32</v>
      </c>
      <c r="E79" s="72">
        <v>5</v>
      </c>
      <c r="F79" s="109">
        <v>4</v>
      </c>
      <c r="G79" s="95">
        <v>4</v>
      </c>
      <c r="H79" s="77">
        <v>4</v>
      </c>
      <c r="I79" s="115">
        <f>I80</f>
        <v>4</v>
      </c>
      <c r="J79" s="119">
        <f>J80</f>
        <v>2</v>
      </c>
      <c r="K79" s="115">
        <f>K80</f>
        <v>2</v>
      </c>
    </row>
    <row r="80" spans="1:11" x14ac:dyDescent="0.25">
      <c r="A80" s="5">
        <v>76</v>
      </c>
      <c r="B80" s="79">
        <v>1313</v>
      </c>
      <c r="C80" s="79">
        <v>68</v>
      </c>
      <c r="D80" s="93" t="s">
        <v>33</v>
      </c>
      <c r="E80" s="71">
        <v>5</v>
      </c>
      <c r="F80" s="108">
        <v>4</v>
      </c>
      <c r="G80" s="94">
        <v>4</v>
      </c>
      <c r="H80" s="80">
        <v>4</v>
      </c>
      <c r="I80" s="117">
        <v>4</v>
      </c>
      <c r="J80" s="120">
        <v>2</v>
      </c>
      <c r="K80" s="117">
        <v>2</v>
      </c>
    </row>
    <row r="81" spans="1:13" ht="26.25" x14ac:dyDescent="0.25">
      <c r="A81" s="5">
        <v>77</v>
      </c>
      <c r="B81" s="78"/>
      <c r="C81" s="82" t="s">
        <v>34</v>
      </c>
      <c r="D81" s="103" t="s">
        <v>35</v>
      </c>
      <c r="E81" s="72">
        <v>3</v>
      </c>
      <c r="F81" s="109">
        <v>3</v>
      </c>
      <c r="G81" s="95">
        <v>3</v>
      </c>
      <c r="H81" s="77">
        <v>3</v>
      </c>
      <c r="I81" s="115">
        <f>I82+I83+I84</f>
        <v>3</v>
      </c>
      <c r="J81" s="119">
        <f>J82+J83+J84</f>
        <v>3</v>
      </c>
      <c r="K81" s="115">
        <f>K82+K83+K84</f>
        <v>3</v>
      </c>
    </row>
    <row r="82" spans="1:13" x14ac:dyDescent="0.25">
      <c r="A82" s="5">
        <v>78</v>
      </c>
      <c r="B82" s="79">
        <v>1313</v>
      </c>
      <c r="C82" s="79">
        <v>69</v>
      </c>
      <c r="D82" s="93" t="s">
        <v>36</v>
      </c>
      <c r="E82" s="71">
        <v>1</v>
      </c>
      <c r="F82" s="108">
        <v>1</v>
      </c>
      <c r="G82" s="94">
        <v>1</v>
      </c>
      <c r="H82" s="80">
        <v>1</v>
      </c>
      <c r="I82" s="117">
        <v>1</v>
      </c>
      <c r="J82" s="120">
        <v>1</v>
      </c>
      <c r="K82" s="117">
        <v>1</v>
      </c>
    </row>
    <row r="83" spans="1:13" ht="30" x14ac:dyDescent="0.25">
      <c r="A83" s="5">
        <v>79</v>
      </c>
      <c r="B83" s="79">
        <v>1313</v>
      </c>
      <c r="C83" s="79">
        <v>71</v>
      </c>
      <c r="D83" s="93" t="s">
        <v>37</v>
      </c>
      <c r="E83" s="71">
        <v>1</v>
      </c>
      <c r="F83" s="108">
        <v>1</v>
      </c>
      <c r="G83" s="94">
        <v>1</v>
      </c>
      <c r="H83" s="80">
        <v>1</v>
      </c>
      <c r="I83" s="117">
        <v>1</v>
      </c>
      <c r="J83" s="120">
        <v>1</v>
      </c>
      <c r="K83" s="117">
        <v>1</v>
      </c>
    </row>
    <row r="84" spans="1:13" ht="30" x14ac:dyDescent="0.25">
      <c r="A84" s="5">
        <v>80</v>
      </c>
      <c r="B84" s="79">
        <v>1313</v>
      </c>
      <c r="C84" s="79">
        <v>74</v>
      </c>
      <c r="D84" s="93" t="s">
        <v>39</v>
      </c>
      <c r="E84" s="71">
        <v>1</v>
      </c>
      <c r="F84" s="108">
        <v>1</v>
      </c>
      <c r="G84" s="94">
        <v>1</v>
      </c>
      <c r="H84" s="80">
        <v>1</v>
      </c>
      <c r="I84" s="117">
        <v>1</v>
      </c>
      <c r="J84" s="120">
        <v>1</v>
      </c>
      <c r="K84" s="117">
        <v>1</v>
      </c>
    </row>
    <row r="85" spans="1:13" ht="39" x14ac:dyDescent="0.25">
      <c r="A85" s="5">
        <v>81</v>
      </c>
      <c r="B85" s="78"/>
      <c r="C85" s="82" t="s">
        <v>71</v>
      </c>
      <c r="D85" s="103" t="s">
        <v>72</v>
      </c>
      <c r="E85" s="72">
        <v>4</v>
      </c>
      <c r="F85" s="109">
        <v>3</v>
      </c>
      <c r="G85" s="95">
        <v>3</v>
      </c>
      <c r="H85" s="77">
        <v>3</v>
      </c>
      <c r="I85" s="115">
        <f>I86+I87+I88</f>
        <v>3</v>
      </c>
      <c r="J85" s="119">
        <f>J86+J87+J88</f>
        <v>3</v>
      </c>
      <c r="K85" s="115">
        <f>K86+K87+K88</f>
        <v>3</v>
      </c>
    </row>
    <row r="86" spans="1:13" x14ac:dyDescent="0.25">
      <c r="A86" s="5">
        <v>82</v>
      </c>
      <c r="B86" s="79">
        <v>1313</v>
      </c>
      <c r="C86" s="79">
        <v>36</v>
      </c>
      <c r="D86" s="93" t="s">
        <v>73</v>
      </c>
      <c r="E86" s="71">
        <v>1</v>
      </c>
      <c r="F86" s="108">
        <v>1</v>
      </c>
      <c r="G86" s="94">
        <v>1</v>
      </c>
      <c r="H86" s="80">
        <v>1</v>
      </c>
      <c r="I86" s="117">
        <v>1</v>
      </c>
      <c r="J86" s="120">
        <v>1</v>
      </c>
      <c r="K86" s="117">
        <v>1</v>
      </c>
    </row>
    <row r="87" spans="1:13" x14ac:dyDescent="0.25">
      <c r="A87" s="5">
        <v>83</v>
      </c>
      <c r="B87" s="79">
        <v>1313</v>
      </c>
      <c r="C87" s="79">
        <v>37</v>
      </c>
      <c r="D87" s="93" t="s">
        <v>74</v>
      </c>
      <c r="E87" s="71">
        <v>1</v>
      </c>
      <c r="F87" s="108">
        <v>1</v>
      </c>
      <c r="G87" s="94">
        <v>1</v>
      </c>
      <c r="H87" s="80">
        <v>1</v>
      </c>
      <c r="I87" s="117">
        <v>1</v>
      </c>
      <c r="J87" s="120">
        <v>1</v>
      </c>
      <c r="K87" s="117">
        <v>1</v>
      </c>
    </row>
    <row r="88" spans="1:13" ht="30" x14ac:dyDescent="0.25">
      <c r="A88" s="5">
        <v>84</v>
      </c>
      <c r="B88" s="79">
        <v>1313</v>
      </c>
      <c r="C88" s="79">
        <v>38</v>
      </c>
      <c r="D88" s="93" t="s">
        <v>75</v>
      </c>
      <c r="E88" s="71">
        <v>2</v>
      </c>
      <c r="F88" s="108">
        <v>1</v>
      </c>
      <c r="G88" s="94">
        <v>1</v>
      </c>
      <c r="H88" s="80">
        <v>1</v>
      </c>
      <c r="I88" s="117">
        <v>1</v>
      </c>
      <c r="J88" s="120">
        <v>1</v>
      </c>
      <c r="K88" s="117">
        <v>1</v>
      </c>
    </row>
    <row r="89" spans="1:13" x14ac:dyDescent="0.25">
      <c r="A89" s="5">
        <v>85</v>
      </c>
      <c r="B89" s="78"/>
      <c r="C89" s="82" t="s">
        <v>20</v>
      </c>
      <c r="D89" s="89" t="s">
        <v>21</v>
      </c>
      <c r="E89" s="72">
        <v>1</v>
      </c>
      <c r="F89" s="109">
        <v>1</v>
      </c>
      <c r="G89" s="95">
        <v>1</v>
      </c>
      <c r="H89" s="77">
        <v>1</v>
      </c>
      <c r="I89" s="115">
        <f>I90</f>
        <v>1</v>
      </c>
      <c r="J89" s="119">
        <f>J90</f>
        <v>0</v>
      </c>
      <c r="K89" s="115">
        <f>K90</f>
        <v>0</v>
      </c>
    </row>
    <row r="90" spans="1:13" x14ac:dyDescent="0.25">
      <c r="A90" s="5">
        <v>86</v>
      </c>
      <c r="B90" s="79">
        <v>1313</v>
      </c>
      <c r="C90" s="86" t="s">
        <v>76</v>
      </c>
      <c r="D90" s="93" t="s">
        <v>77</v>
      </c>
      <c r="E90" s="71">
        <v>1</v>
      </c>
      <c r="F90" s="108">
        <v>1</v>
      </c>
      <c r="G90" s="94">
        <v>1</v>
      </c>
      <c r="H90" s="80">
        <v>1</v>
      </c>
      <c r="I90" s="117">
        <v>1</v>
      </c>
      <c r="J90" s="120">
        <v>0</v>
      </c>
      <c r="K90" s="117">
        <v>0</v>
      </c>
    </row>
    <row r="91" spans="1:13" x14ac:dyDescent="0.25">
      <c r="A91" s="5">
        <v>87</v>
      </c>
      <c r="B91" s="78"/>
      <c r="C91" s="82" t="s">
        <v>78</v>
      </c>
      <c r="D91" s="89" t="s">
        <v>79</v>
      </c>
      <c r="E91" s="72">
        <v>1</v>
      </c>
      <c r="F91" s="109">
        <v>1</v>
      </c>
      <c r="G91" s="95">
        <v>1</v>
      </c>
      <c r="H91" s="77">
        <v>1</v>
      </c>
      <c r="I91" s="115">
        <f>I92</f>
        <v>1</v>
      </c>
      <c r="J91" s="119">
        <f>J92</f>
        <v>2</v>
      </c>
      <c r="K91" s="115">
        <f>K92</f>
        <v>1</v>
      </c>
    </row>
    <row r="92" spans="1:13" x14ac:dyDescent="0.25">
      <c r="A92" s="5">
        <v>88</v>
      </c>
      <c r="B92" s="79">
        <v>1313</v>
      </c>
      <c r="C92" s="86">
        <v>43</v>
      </c>
      <c r="D92" s="93" t="s">
        <v>80</v>
      </c>
      <c r="E92" s="71">
        <v>1</v>
      </c>
      <c r="F92" s="108">
        <v>1</v>
      </c>
      <c r="G92" s="94">
        <v>1</v>
      </c>
      <c r="H92" s="80">
        <v>1</v>
      </c>
      <c r="I92" s="117">
        <v>1</v>
      </c>
      <c r="J92" s="120">
        <v>2</v>
      </c>
      <c r="K92" s="117">
        <v>1</v>
      </c>
    </row>
    <row r="93" spans="1:13" x14ac:dyDescent="0.25">
      <c r="A93" s="5">
        <v>89</v>
      </c>
      <c r="B93" s="78"/>
      <c r="C93" s="82" t="s">
        <v>24</v>
      </c>
      <c r="D93" s="89" t="s">
        <v>25</v>
      </c>
      <c r="E93" s="72">
        <v>0</v>
      </c>
      <c r="F93" s="109">
        <v>1</v>
      </c>
      <c r="G93" s="95">
        <v>2</v>
      </c>
      <c r="H93" s="77">
        <v>2</v>
      </c>
      <c r="I93" s="115">
        <f>I94</f>
        <v>2</v>
      </c>
      <c r="J93" s="119">
        <f>J94</f>
        <v>2</v>
      </c>
      <c r="K93" s="115">
        <f>K94</f>
        <v>2</v>
      </c>
    </row>
    <row r="94" spans="1:13" x14ac:dyDescent="0.25">
      <c r="A94" s="5">
        <v>90</v>
      </c>
      <c r="B94" s="79">
        <v>1313</v>
      </c>
      <c r="C94" s="86">
        <v>49</v>
      </c>
      <c r="D94" s="93" t="s">
        <v>26</v>
      </c>
      <c r="E94" s="71"/>
      <c r="F94" s="108">
        <v>1</v>
      </c>
      <c r="G94" s="94">
        <v>2</v>
      </c>
      <c r="H94" s="80">
        <v>2</v>
      </c>
      <c r="I94" s="117">
        <v>2</v>
      </c>
      <c r="J94" s="120">
        <v>2</v>
      </c>
      <c r="K94" s="117">
        <v>2</v>
      </c>
    </row>
    <row r="95" spans="1:13" x14ac:dyDescent="0.25">
      <c r="A95" s="5">
        <v>91</v>
      </c>
      <c r="B95" s="78"/>
      <c r="C95" s="82" t="s">
        <v>51</v>
      </c>
      <c r="D95" s="89" t="s">
        <v>52</v>
      </c>
      <c r="E95" s="72">
        <v>1</v>
      </c>
      <c r="F95" s="109">
        <v>1</v>
      </c>
      <c r="G95" s="95">
        <v>1</v>
      </c>
      <c r="H95" s="77">
        <v>1</v>
      </c>
      <c r="I95" s="115">
        <f>I96</f>
        <v>1</v>
      </c>
      <c r="J95" s="119">
        <f>J96</f>
        <v>1</v>
      </c>
      <c r="K95" s="115">
        <f>K96</f>
        <v>2</v>
      </c>
    </row>
    <row r="96" spans="1:13" x14ac:dyDescent="0.25">
      <c r="A96" s="5">
        <v>92</v>
      </c>
      <c r="B96" s="79">
        <v>1313</v>
      </c>
      <c r="C96" s="86">
        <v>96</v>
      </c>
      <c r="D96" s="93" t="s">
        <v>81</v>
      </c>
      <c r="E96" s="71">
        <v>1</v>
      </c>
      <c r="F96" s="108">
        <v>1</v>
      </c>
      <c r="G96" s="94">
        <v>1</v>
      </c>
      <c r="H96" s="80">
        <v>1</v>
      </c>
      <c r="I96" s="117">
        <v>1</v>
      </c>
      <c r="J96" s="120">
        <v>1</v>
      </c>
      <c r="K96" s="117">
        <v>2</v>
      </c>
      <c r="M96" s="379"/>
    </row>
    <row r="97" spans="1:11" ht="15.75" x14ac:dyDescent="0.25">
      <c r="A97" s="5">
        <v>93</v>
      </c>
      <c r="B97" s="139">
        <v>1313</v>
      </c>
      <c r="C97" s="140" t="s">
        <v>57</v>
      </c>
      <c r="D97" s="141" t="s">
        <v>82</v>
      </c>
      <c r="E97" s="142">
        <v>1033</v>
      </c>
      <c r="F97" s="143">
        <v>993</v>
      </c>
      <c r="G97" s="144">
        <v>980</v>
      </c>
      <c r="H97" s="145">
        <v>971</v>
      </c>
      <c r="I97" s="146">
        <f>I49+I54+I59+I65+I69+I72+I74+I79+I81+I85+I89+I91+I93+I95</f>
        <v>951</v>
      </c>
      <c r="J97" s="322">
        <f>J49+J54+J59+J65+J69+J72+J74+J79+J81+J85+J89+J91+J93+J95</f>
        <v>924</v>
      </c>
      <c r="K97" s="322">
        <f>K49+K54+K59+K65+K69+K72+K74+K79+K81+K85+K89+K91+K93+K95</f>
        <v>910</v>
      </c>
    </row>
    <row r="98" spans="1:11" ht="26.25" x14ac:dyDescent="0.25">
      <c r="A98" s="5">
        <v>94</v>
      </c>
      <c r="B98" s="78"/>
      <c r="C98" s="82" t="s">
        <v>4</v>
      </c>
      <c r="D98" s="103" t="s">
        <v>83</v>
      </c>
      <c r="E98" s="72">
        <v>1</v>
      </c>
      <c r="F98" s="109">
        <v>1</v>
      </c>
      <c r="G98" s="95">
        <v>1</v>
      </c>
      <c r="H98" s="77">
        <v>1</v>
      </c>
      <c r="I98" s="119">
        <v>1</v>
      </c>
      <c r="J98" s="119">
        <v>1</v>
      </c>
      <c r="K98" s="115">
        <f>K99</f>
        <v>1</v>
      </c>
    </row>
    <row r="99" spans="1:11" x14ac:dyDescent="0.25">
      <c r="A99" s="5">
        <v>95</v>
      </c>
      <c r="B99" s="83">
        <v>1314</v>
      </c>
      <c r="C99" s="83">
        <v>84</v>
      </c>
      <c r="D99" s="104" t="s">
        <v>84</v>
      </c>
      <c r="E99" s="8">
        <v>1</v>
      </c>
      <c r="F99" s="114">
        <v>1</v>
      </c>
      <c r="G99" s="105">
        <v>1</v>
      </c>
      <c r="H99" s="80">
        <v>1</v>
      </c>
      <c r="I99" s="120">
        <v>1</v>
      </c>
      <c r="J99" s="120">
        <v>1</v>
      </c>
      <c r="K99" s="117">
        <v>1</v>
      </c>
    </row>
    <row r="100" spans="1:11" x14ac:dyDescent="0.25">
      <c r="A100" s="5">
        <v>96</v>
      </c>
      <c r="B100" s="123">
        <v>1314</v>
      </c>
      <c r="C100" s="124" t="s">
        <v>57</v>
      </c>
      <c r="D100" s="125" t="s">
        <v>85</v>
      </c>
      <c r="E100" s="126">
        <v>1</v>
      </c>
      <c r="F100" s="127">
        <v>1</v>
      </c>
      <c r="G100" s="128">
        <v>1</v>
      </c>
      <c r="H100" s="129">
        <v>1</v>
      </c>
      <c r="I100" s="130">
        <v>1</v>
      </c>
      <c r="J100" s="377">
        <v>1</v>
      </c>
      <c r="K100" s="324">
        <v>1</v>
      </c>
    </row>
    <row r="101" spans="1:11" ht="15.75" thickBot="1" x14ac:dyDescent="0.3">
      <c r="A101" s="122">
        <v>97</v>
      </c>
      <c r="B101" s="147">
        <v>13</v>
      </c>
      <c r="C101" s="148" t="s">
        <v>86</v>
      </c>
      <c r="D101" s="149" t="s">
        <v>87</v>
      </c>
      <c r="E101" s="150">
        <v>1394</v>
      </c>
      <c r="F101" s="151">
        <v>1328</v>
      </c>
      <c r="G101" s="152">
        <v>1292</v>
      </c>
      <c r="H101" s="153">
        <v>1274</v>
      </c>
      <c r="I101" s="154">
        <f>I48+I97+I100</f>
        <v>1257</v>
      </c>
      <c r="J101" s="323">
        <f>J48+J97+J100</f>
        <v>1221</v>
      </c>
      <c r="K101" s="323">
        <f>K48+K97+K100</f>
        <v>1189</v>
      </c>
    </row>
    <row r="102" spans="1:11" x14ac:dyDescent="0.25">
      <c r="A102" s="8"/>
      <c r="B102" s="8"/>
      <c r="C102" s="8"/>
      <c r="D102" s="11"/>
      <c r="E102" s="8"/>
      <c r="F102" s="8"/>
      <c r="G102" s="8"/>
      <c r="H102" s="3"/>
    </row>
    <row r="103" spans="1:11" ht="26.25" customHeight="1" x14ac:dyDescent="0.25">
      <c r="A103" s="402" t="s">
        <v>88</v>
      </c>
      <c r="B103" s="402"/>
      <c r="C103" s="402"/>
      <c r="D103" s="402"/>
      <c r="E103" s="402"/>
      <c r="F103" s="402"/>
      <c r="G103" s="1"/>
      <c r="H103" s="1"/>
    </row>
    <row r="104" spans="1:11" x14ac:dyDescent="0.25">
      <c r="A104" s="63" t="s">
        <v>89</v>
      </c>
      <c r="B104" s="64"/>
      <c r="C104" s="64"/>
      <c r="D104" s="65"/>
      <c r="E104" s="64"/>
      <c r="F104" s="66"/>
      <c r="G104" s="1"/>
      <c r="H104" s="1"/>
    </row>
    <row r="105" spans="1:11" x14ac:dyDescent="0.25">
      <c r="A105" s="63" t="s">
        <v>90</v>
      </c>
      <c r="B105" s="64"/>
      <c r="C105" s="64"/>
      <c r="D105" s="65"/>
      <c r="E105" s="64"/>
      <c r="F105" s="64"/>
      <c r="G105" s="1"/>
      <c r="H105" s="1"/>
    </row>
    <row r="106" spans="1:11" x14ac:dyDescent="0.25">
      <c r="A106" s="63" t="s">
        <v>91</v>
      </c>
      <c r="B106" s="64"/>
      <c r="C106" s="64"/>
      <c r="D106" s="65"/>
      <c r="E106" s="64"/>
      <c r="F106" s="64"/>
      <c r="G106" s="1"/>
      <c r="H106" s="1"/>
    </row>
    <row r="107" spans="1:11" x14ac:dyDescent="0.25">
      <c r="A107" s="1"/>
      <c r="B107" s="1"/>
      <c r="C107" s="1"/>
      <c r="E107" s="1"/>
      <c r="F107" s="1"/>
      <c r="G107" s="1"/>
      <c r="H107" s="1"/>
    </row>
    <row r="108" spans="1:11" x14ac:dyDescent="0.25">
      <c r="A108" s="1"/>
      <c r="B108" s="1"/>
      <c r="C108" s="1"/>
      <c r="E108" s="1"/>
      <c r="F108" s="1"/>
      <c r="G108" s="1"/>
      <c r="H108" s="1"/>
    </row>
    <row r="109" spans="1:11" x14ac:dyDescent="0.25">
      <c r="A109" s="1"/>
      <c r="B109" s="1"/>
      <c r="C109" s="1"/>
      <c r="E109" s="1"/>
      <c r="F109" s="1"/>
      <c r="G109" s="1"/>
      <c r="H109" s="1"/>
    </row>
    <row r="110" spans="1:11" x14ac:dyDescent="0.25">
      <c r="A110" s="1"/>
      <c r="B110" s="1"/>
      <c r="C110" s="1"/>
      <c r="E110" s="1"/>
      <c r="F110" s="1"/>
      <c r="G110" s="1"/>
      <c r="H110" s="1"/>
    </row>
    <row r="111" spans="1:11" x14ac:dyDescent="0.25">
      <c r="A111" s="1"/>
      <c r="B111" s="1"/>
      <c r="C111" s="1"/>
      <c r="E111" s="1"/>
      <c r="F111" s="1"/>
      <c r="G111" s="1"/>
      <c r="H111" s="1"/>
    </row>
    <row r="112" spans="1:11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6:6" x14ac:dyDescent="0.25">
      <c r="F129" s="1"/>
    </row>
    <row r="130" spans="6:6" x14ac:dyDescent="0.25">
      <c r="F130" s="1"/>
    </row>
    <row r="131" spans="6:6" x14ac:dyDescent="0.25">
      <c r="F131" s="1"/>
    </row>
    <row r="132" spans="6:6" x14ac:dyDescent="0.25">
      <c r="F132" s="1"/>
    </row>
    <row r="133" spans="6:6" x14ac:dyDescent="0.25">
      <c r="F133" s="1"/>
    </row>
    <row r="134" spans="6:6" x14ac:dyDescent="0.25">
      <c r="F134" s="1"/>
    </row>
    <row r="135" spans="6:6" x14ac:dyDescent="0.25">
      <c r="F135" s="1"/>
    </row>
    <row r="136" spans="6:6" x14ac:dyDescent="0.25">
      <c r="F136" s="1"/>
    </row>
    <row r="137" spans="6:6" x14ac:dyDescent="0.25">
      <c r="F137" s="1"/>
    </row>
    <row r="138" spans="6:6" x14ac:dyDescent="0.25">
      <c r="F138" s="1"/>
    </row>
    <row r="139" spans="6:6" x14ac:dyDescent="0.25">
      <c r="F139" s="1"/>
    </row>
    <row r="140" spans="6:6" x14ac:dyDescent="0.25">
      <c r="F140" s="1"/>
    </row>
    <row r="141" spans="6:6" x14ac:dyDescent="0.25">
      <c r="F141" s="1"/>
    </row>
    <row r="142" spans="6:6" x14ac:dyDescent="0.25">
      <c r="F142" s="1"/>
    </row>
    <row r="143" spans="6:6" x14ac:dyDescent="0.25">
      <c r="F143" s="1"/>
    </row>
    <row r="144" spans="6:6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  <row r="149" spans="6:6" x14ac:dyDescent="0.25">
      <c r="F149" s="1"/>
    </row>
    <row r="150" spans="6:6" x14ac:dyDescent="0.25">
      <c r="F150" s="1"/>
    </row>
    <row r="151" spans="6:6" x14ac:dyDescent="0.25">
      <c r="F151" s="1"/>
    </row>
    <row r="152" spans="6:6" x14ac:dyDescent="0.25">
      <c r="F152" s="1"/>
    </row>
    <row r="153" spans="6:6" x14ac:dyDescent="0.25">
      <c r="F153" s="1"/>
    </row>
    <row r="154" spans="6:6" x14ac:dyDescent="0.25">
      <c r="F154" s="1"/>
    </row>
    <row r="155" spans="6:6" x14ac:dyDescent="0.25">
      <c r="F155" s="1"/>
    </row>
    <row r="156" spans="6:6" x14ac:dyDescent="0.25">
      <c r="F156" s="1"/>
    </row>
    <row r="157" spans="6:6" x14ac:dyDescent="0.25">
      <c r="F157" s="1"/>
    </row>
    <row r="158" spans="6:6" x14ac:dyDescent="0.25">
      <c r="F158" s="1"/>
    </row>
    <row r="159" spans="6:6" x14ac:dyDescent="0.25">
      <c r="F159" s="1"/>
    </row>
    <row r="160" spans="6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  <row r="171" spans="6:6" x14ac:dyDescent="0.25">
      <c r="F171" s="1"/>
    </row>
    <row r="172" spans="6:6" x14ac:dyDescent="0.25">
      <c r="F172" s="1"/>
    </row>
    <row r="173" spans="6:6" x14ac:dyDescent="0.25">
      <c r="F173" s="1"/>
    </row>
    <row r="174" spans="6:6" x14ac:dyDescent="0.25">
      <c r="F174" s="1"/>
    </row>
    <row r="175" spans="6:6" x14ac:dyDescent="0.25">
      <c r="F175" s="1"/>
    </row>
    <row r="176" spans="6:6" x14ac:dyDescent="0.25">
      <c r="F176" s="1"/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  <row r="180" spans="6:6" x14ac:dyDescent="0.25">
      <c r="F180" s="1"/>
    </row>
    <row r="181" spans="6:6" x14ac:dyDescent="0.25">
      <c r="F181" s="1"/>
    </row>
    <row r="182" spans="6:6" x14ac:dyDescent="0.25">
      <c r="F182" s="1"/>
    </row>
    <row r="183" spans="6:6" x14ac:dyDescent="0.25">
      <c r="F183" s="1"/>
    </row>
    <row r="184" spans="6:6" x14ac:dyDescent="0.25">
      <c r="F184" s="1"/>
    </row>
    <row r="185" spans="6:6" x14ac:dyDescent="0.25">
      <c r="F185" s="1"/>
    </row>
    <row r="186" spans="6:6" x14ac:dyDescent="0.25">
      <c r="F186" s="1"/>
    </row>
    <row r="187" spans="6:6" x14ac:dyDescent="0.25">
      <c r="F187" s="1"/>
    </row>
    <row r="188" spans="6:6" x14ac:dyDescent="0.25">
      <c r="F188" s="1"/>
    </row>
    <row r="189" spans="6:6" x14ac:dyDescent="0.25">
      <c r="F189" s="1"/>
    </row>
    <row r="190" spans="6:6" x14ac:dyDescent="0.25">
      <c r="F190" s="1"/>
    </row>
    <row r="191" spans="6:6" x14ac:dyDescent="0.25">
      <c r="F191" s="1"/>
    </row>
    <row r="192" spans="6:6" x14ac:dyDescent="0.25">
      <c r="F192" s="1"/>
    </row>
    <row r="193" spans="6:6" x14ac:dyDescent="0.25">
      <c r="F193" s="1"/>
    </row>
    <row r="194" spans="6:6" x14ac:dyDescent="0.25">
      <c r="F194" s="1"/>
    </row>
    <row r="195" spans="6:6" x14ac:dyDescent="0.25">
      <c r="F195" s="1"/>
    </row>
    <row r="196" spans="6:6" x14ac:dyDescent="0.25">
      <c r="F196" s="1"/>
    </row>
    <row r="197" spans="6:6" x14ac:dyDescent="0.25">
      <c r="F197" s="1"/>
    </row>
    <row r="198" spans="6:6" x14ac:dyDescent="0.25">
      <c r="F198" s="1"/>
    </row>
    <row r="199" spans="6:6" x14ac:dyDescent="0.25">
      <c r="F199" s="1"/>
    </row>
    <row r="200" spans="6:6" x14ac:dyDescent="0.25">
      <c r="F200" s="1"/>
    </row>
    <row r="201" spans="6:6" x14ac:dyDescent="0.25">
      <c r="F201" s="1"/>
    </row>
    <row r="202" spans="6:6" x14ac:dyDescent="0.25">
      <c r="F202" s="1"/>
    </row>
    <row r="203" spans="6:6" x14ac:dyDescent="0.25">
      <c r="F203" s="1"/>
    </row>
    <row r="204" spans="6:6" x14ac:dyDescent="0.25">
      <c r="F204" s="1"/>
    </row>
    <row r="205" spans="6:6" x14ac:dyDescent="0.25">
      <c r="F205" s="1"/>
    </row>
    <row r="206" spans="6:6" x14ac:dyDescent="0.25">
      <c r="F206" s="1"/>
    </row>
    <row r="207" spans="6:6" x14ac:dyDescent="0.25">
      <c r="F207" s="1"/>
    </row>
    <row r="208" spans="6:6" x14ac:dyDescent="0.25">
      <c r="F208" s="1"/>
    </row>
    <row r="209" spans="6:6" x14ac:dyDescent="0.25">
      <c r="F209" s="1"/>
    </row>
    <row r="210" spans="6:6" x14ac:dyDescent="0.25">
      <c r="F210" s="1"/>
    </row>
    <row r="211" spans="6:6" x14ac:dyDescent="0.25">
      <c r="F211" s="1"/>
    </row>
    <row r="212" spans="6:6" x14ac:dyDescent="0.25">
      <c r="F212" s="1"/>
    </row>
    <row r="213" spans="6:6" x14ac:dyDescent="0.25">
      <c r="F213" s="1"/>
    </row>
    <row r="214" spans="6:6" x14ac:dyDescent="0.25">
      <c r="F214" s="1"/>
    </row>
    <row r="215" spans="6:6" x14ac:dyDescent="0.25">
      <c r="F215" s="1"/>
    </row>
    <row r="216" spans="6:6" x14ac:dyDescent="0.25">
      <c r="F216" s="1"/>
    </row>
    <row r="217" spans="6:6" x14ac:dyDescent="0.25">
      <c r="F217" s="1"/>
    </row>
    <row r="218" spans="6:6" x14ac:dyDescent="0.25">
      <c r="F218" s="1"/>
    </row>
    <row r="219" spans="6:6" x14ac:dyDescent="0.25">
      <c r="F219" s="1"/>
    </row>
    <row r="220" spans="6:6" x14ac:dyDescent="0.25">
      <c r="F220" s="1"/>
    </row>
    <row r="221" spans="6:6" x14ac:dyDescent="0.25">
      <c r="F221" s="1"/>
    </row>
    <row r="222" spans="6:6" x14ac:dyDescent="0.25">
      <c r="F222" s="1"/>
    </row>
    <row r="223" spans="6:6" x14ac:dyDescent="0.25">
      <c r="F223" s="1"/>
    </row>
    <row r="224" spans="6:6" x14ac:dyDescent="0.25">
      <c r="F224" s="1"/>
    </row>
    <row r="225" spans="6:6" x14ac:dyDescent="0.25">
      <c r="F225" s="1"/>
    </row>
    <row r="226" spans="6:6" x14ac:dyDescent="0.25">
      <c r="F226" s="1"/>
    </row>
    <row r="227" spans="6:6" x14ac:dyDescent="0.25">
      <c r="F227" s="1"/>
    </row>
    <row r="228" spans="6:6" x14ac:dyDescent="0.25">
      <c r="F228" s="1"/>
    </row>
    <row r="229" spans="6:6" x14ac:dyDescent="0.25">
      <c r="F229" s="1"/>
    </row>
    <row r="230" spans="6:6" x14ac:dyDescent="0.25">
      <c r="F230" s="1"/>
    </row>
    <row r="231" spans="6:6" x14ac:dyDescent="0.25">
      <c r="F231" s="1"/>
    </row>
    <row r="232" spans="6:6" x14ac:dyDescent="0.25">
      <c r="F232" s="1"/>
    </row>
    <row r="233" spans="6:6" x14ac:dyDescent="0.25">
      <c r="F233" s="1"/>
    </row>
    <row r="234" spans="6:6" x14ac:dyDescent="0.25">
      <c r="F234" s="1"/>
    </row>
    <row r="235" spans="6:6" x14ac:dyDescent="0.25">
      <c r="F235" s="1"/>
    </row>
    <row r="236" spans="6:6" x14ac:dyDescent="0.25">
      <c r="F236" s="1"/>
    </row>
    <row r="237" spans="6:6" x14ac:dyDescent="0.25">
      <c r="F237" s="1"/>
    </row>
    <row r="238" spans="6:6" x14ac:dyDescent="0.25">
      <c r="F238" s="1"/>
    </row>
    <row r="239" spans="6:6" x14ac:dyDescent="0.25">
      <c r="F239" s="1"/>
    </row>
    <row r="240" spans="6:6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  <row r="270" spans="6:6" x14ac:dyDescent="0.25">
      <c r="F270" s="1"/>
    </row>
    <row r="271" spans="6:6" x14ac:dyDescent="0.25">
      <c r="F271" s="1"/>
    </row>
    <row r="272" spans="6:6" x14ac:dyDescent="0.25">
      <c r="F272" s="1"/>
    </row>
    <row r="273" spans="6:6" x14ac:dyDescent="0.25">
      <c r="F273" s="1"/>
    </row>
    <row r="274" spans="6:6" x14ac:dyDescent="0.25">
      <c r="F274" s="1"/>
    </row>
    <row r="275" spans="6:6" x14ac:dyDescent="0.25">
      <c r="F275" s="1"/>
    </row>
    <row r="276" spans="6:6" x14ac:dyDescent="0.25">
      <c r="F276" s="1"/>
    </row>
    <row r="277" spans="6:6" x14ac:dyDescent="0.25">
      <c r="F277" s="1"/>
    </row>
    <row r="278" spans="6:6" x14ac:dyDescent="0.25">
      <c r="F278" s="1"/>
    </row>
    <row r="279" spans="6:6" x14ac:dyDescent="0.25">
      <c r="F279" s="1"/>
    </row>
    <row r="280" spans="6:6" x14ac:dyDescent="0.25">
      <c r="F280" s="1"/>
    </row>
    <row r="281" spans="6:6" x14ac:dyDescent="0.25">
      <c r="F281" s="1"/>
    </row>
    <row r="282" spans="6:6" x14ac:dyDescent="0.25">
      <c r="F282" s="1"/>
    </row>
    <row r="283" spans="6:6" x14ac:dyDescent="0.25">
      <c r="F283" s="1"/>
    </row>
    <row r="284" spans="6:6" x14ac:dyDescent="0.25">
      <c r="F284" s="1"/>
    </row>
    <row r="285" spans="6:6" x14ac:dyDescent="0.25">
      <c r="F285" s="1"/>
    </row>
    <row r="286" spans="6:6" x14ac:dyDescent="0.25">
      <c r="F286" s="1"/>
    </row>
    <row r="287" spans="6:6" x14ac:dyDescent="0.25">
      <c r="F287" s="1"/>
    </row>
    <row r="288" spans="6:6" x14ac:dyDescent="0.25">
      <c r="F288" s="1"/>
    </row>
    <row r="289" spans="6:6" x14ac:dyDescent="0.25">
      <c r="F289" s="1"/>
    </row>
    <row r="290" spans="6:6" x14ac:dyDescent="0.25">
      <c r="F290" s="1"/>
    </row>
    <row r="291" spans="6:6" x14ac:dyDescent="0.25">
      <c r="F291" s="1"/>
    </row>
    <row r="292" spans="6:6" x14ac:dyDescent="0.25">
      <c r="F292" s="1"/>
    </row>
    <row r="293" spans="6:6" x14ac:dyDescent="0.25">
      <c r="F293" s="1"/>
    </row>
    <row r="294" spans="6:6" x14ac:dyDescent="0.25">
      <c r="F294" s="1"/>
    </row>
    <row r="295" spans="6:6" x14ac:dyDescent="0.25">
      <c r="F295" s="1"/>
    </row>
    <row r="296" spans="6:6" x14ac:dyDescent="0.25">
      <c r="F296" s="1"/>
    </row>
    <row r="297" spans="6:6" x14ac:dyDescent="0.25">
      <c r="F297" s="1"/>
    </row>
    <row r="298" spans="6:6" x14ac:dyDescent="0.25">
      <c r="F298" s="1"/>
    </row>
    <row r="299" spans="6:6" x14ac:dyDescent="0.25">
      <c r="F299" s="1"/>
    </row>
    <row r="300" spans="6:6" x14ac:dyDescent="0.25">
      <c r="F300" s="1"/>
    </row>
    <row r="301" spans="6:6" x14ac:dyDescent="0.25">
      <c r="F301" s="1"/>
    </row>
    <row r="302" spans="6:6" x14ac:dyDescent="0.25">
      <c r="F302" s="1"/>
    </row>
    <row r="303" spans="6:6" x14ac:dyDescent="0.25">
      <c r="F303" s="1"/>
    </row>
    <row r="304" spans="6:6" x14ac:dyDescent="0.25">
      <c r="F304" s="1"/>
    </row>
    <row r="305" spans="6:6" x14ac:dyDescent="0.25">
      <c r="F305" s="1"/>
    </row>
    <row r="306" spans="6:6" x14ac:dyDescent="0.25">
      <c r="F306" s="1"/>
    </row>
    <row r="307" spans="6:6" x14ac:dyDescent="0.25">
      <c r="F307" s="1"/>
    </row>
    <row r="308" spans="6:6" x14ac:dyDescent="0.25">
      <c r="F308" s="1"/>
    </row>
    <row r="309" spans="6:6" x14ac:dyDescent="0.25">
      <c r="F309" s="1"/>
    </row>
    <row r="310" spans="6:6" x14ac:dyDescent="0.25">
      <c r="F310" s="1"/>
    </row>
    <row r="311" spans="6:6" x14ac:dyDescent="0.25">
      <c r="F311" s="1"/>
    </row>
    <row r="312" spans="6:6" x14ac:dyDescent="0.25">
      <c r="F312" s="1"/>
    </row>
    <row r="313" spans="6:6" x14ac:dyDescent="0.25">
      <c r="F313" s="1"/>
    </row>
    <row r="314" spans="6:6" x14ac:dyDescent="0.25">
      <c r="F314" s="1"/>
    </row>
    <row r="315" spans="6:6" x14ac:dyDescent="0.25">
      <c r="F315" s="1"/>
    </row>
    <row r="316" spans="6:6" x14ac:dyDescent="0.25">
      <c r="F316" s="1"/>
    </row>
    <row r="317" spans="6:6" x14ac:dyDescent="0.25">
      <c r="F317" s="1"/>
    </row>
    <row r="318" spans="6:6" x14ac:dyDescent="0.25">
      <c r="F318" s="1"/>
    </row>
    <row r="319" spans="6:6" x14ac:dyDescent="0.25">
      <c r="F319" s="1"/>
    </row>
    <row r="320" spans="6:6" x14ac:dyDescent="0.25">
      <c r="F320" s="1"/>
    </row>
    <row r="321" spans="6:6" x14ac:dyDescent="0.25">
      <c r="F321" s="1"/>
    </row>
    <row r="322" spans="6:6" x14ac:dyDescent="0.25">
      <c r="F322" s="1"/>
    </row>
    <row r="323" spans="6:6" x14ac:dyDescent="0.25">
      <c r="F323" s="1"/>
    </row>
    <row r="324" spans="6:6" x14ac:dyDescent="0.25">
      <c r="F324" s="1"/>
    </row>
    <row r="325" spans="6:6" x14ac:dyDescent="0.25">
      <c r="F325" s="1"/>
    </row>
    <row r="326" spans="6:6" x14ac:dyDescent="0.25">
      <c r="F326" s="1"/>
    </row>
    <row r="327" spans="6:6" x14ac:dyDescent="0.25">
      <c r="F327" s="1"/>
    </row>
    <row r="328" spans="6:6" x14ac:dyDescent="0.25">
      <c r="F328" s="1"/>
    </row>
    <row r="329" spans="6:6" x14ac:dyDescent="0.25">
      <c r="F329" s="1"/>
    </row>
    <row r="330" spans="6:6" x14ac:dyDescent="0.25">
      <c r="F330" s="1"/>
    </row>
    <row r="331" spans="6:6" x14ac:dyDescent="0.25">
      <c r="F331" s="1"/>
    </row>
    <row r="332" spans="6:6" x14ac:dyDescent="0.25">
      <c r="F332" s="1"/>
    </row>
    <row r="333" spans="6:6" x14ac:dyDescent="0.25">
      <c r="F333" s="1"/>
    </row>
    <row r="334" spans="6:6" x14ac:dyDescent="0.25">
      <c r="F334" s="1"/>
    </row>
    <row r="335" spans="6:6" x14ac:dyDescent="0.25">
      <c r="F335" s="1"/>
    </row>
    <row r="336" spans="6:6" x14ac:dyDescent="0.25">
      <c r="F336" s="1"/>
    </row>
    <row r="337" spans="6:6" x14ac:dyDescent="0.25">
      <c r="F337" s="1"/>
    </row>
    <row r="338" spans="6:6" x14ac:dyDescent="0.25">
      <c r="F338" s="1"/>
    </row>
    <row r="339" spans="6:6" x14ac:dyDescent="0.25">
      <c r="F339" s="1"/>
    </row>
    <row r="340" spans="6:6" x14ac:dyDescent="0.25">
      <c r="F340" s="1"/>
    </row>
    <row r="341" spans="6:6" x14ac:dyDescent="0.25">
      <c r="F341" s="1"/>
    </row>
    <row r="342" spans="6:6" x14ac:dyDescent="0.25">
      <c r="F342" s="1"/>
    </row>
    <row r="343" spans="6:6" x14ac:dyDescent="0.25">
      <c r="F343" s="1"/>
    </row>
    <row r="344" spans="6:6" x14ac:dyDescent="0.25">
      <c r="F344" s="1"/>
    </row>
    <row r="345" spans="6:6" x14ac:dyDescent="0.25">
      <c r="F345" s="1"/>
    </row>
    <row r="346" spans="6:6" x14ac:dyDescent="0.25">
      <c r="F346" s="1"/>
    </row>
    <row r="347" spans="6:6" x14ac:dyDescent="0.25">
      <c r="F347" s="1"/>
    </row>
    <row r="348" spans="6:6" x14ac:dyDescent="0.25">
      <c r="F348" s="1"/>
    </row>
    <row r="349" spans="6:6" x14ac:dyDescent="0.25">
      <c r="F349" s="1"/>
    </row>
    <row r="350" spans="6:6" x14ac:dyDescent="0.25">
      <c r="F350" s="1"/>
    </row>
    <row r="351" spans="6:6" x14ac:dyDescent="0.25">
      <c r="F351" s="1"/>
    </row>
    <row r="352" spans="6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  <row r="362" spans="6:6" x14ac:dyDescent="0.25">
      <c r="F362" s="1"/>
    </row>
    <row r="363" spans="6:6" x14ac:dyDescent="0.25">
      <c r="F363" s="1"/>
    </row>
    <row r="364" spans="6:6" x14ac:dyDescent="0.25">
      <c r="F364" s="1"/>
    </row>
    <row r="365" spans="6:6" x14ac:dyDescent="0.25">
      <c r="F365" s="1"/>
    </row>
    <row r="366" spans="6:6" x14ac:dyDescent="0.25">
      <c r="F366" s="1"/>
    </row>
    <row r="367" spans="6:6" x14ac:dyDescent="0.25">
      <c r="F367" s="1"/>
    </row>
    <row r="368" spans="6:6" x14ac:dyDescent="0.25">
      <c r="F368" s="1"/>
    </row>
    <row r="369" spans="6:6" x14ac:dyDescent="0.25">
      <c r="F369" s="1"/>
    </row>
    <row r="370" spans="6:6" x14ac:dyDescent="0.25">
      <c r="F370" s="1"/>
    </row>
    <row r="371" spans="6:6" x14ac:dyDescent="0.25">
      <c r="F371" s="1"/>
    </row>
    <row r="372" spans="6:6" x14ac:dyDescent="0.25">
      <c r="F372" s="1"/>
    </row>
    <row r="373" spans="6:6" x14ac:dyDescent="0.25">
      <c r="F373" s="1"/>
    </row>
    <row r="374" spans="6:6" x14ac:dyDescent="0.25">
      <c r="F374" s="1"/>
    </row>
    <row r="375" spans="6:6" x14ac:dyDescent="0.25">
      <c r="F375" s="1"/>
    </row>
    <row r="376" spans="6:6" x14ac:dyDescent="0.25">
      <c r="F376" s="1"/>
    </row>
    <row r="377" spans="6:6" x14ac:dyDescent="0.25">
      <c r="F377" s="1"/>
    </row>
    <row r="378" spans="6:6" x14ac:dyDescent="0.25">
      <c r="F378" s="1"/>
    </row>
    <row r="379" spans="6:6" x14ac:dyDescent="0.25">
      <c r="F379" s="1"/>
    </row>
    <row r="380" spans="6:6" x14ac:dyDescent="0.25">
      <c r="F380" s="1"/>
    </row>
    <row r="381" spans="6:6" x14ac:dyDescent="0.25">
      <c r="F381" s="1"/>
    </row>
    <row r="382" spans="6:6" x14ac:dyDescent="0.25">
      <c r="F382" s="1"/>
    </row>
    <row r="383" spans="6:6" x14ac:dyDescent="0.25">
      <c r="F383" s="1"/>
    </row>
    <row r="384" spans="6:6" x14ac:dyDescent="0.25">
      <c r="F384" s="1"/>
    </row>
    <row r="385" spans="6:6" x14ac:dyDescent="0.25">
      <c r="F385" s="1"/>
    </row>
    <row r="386" spans="6:6" x14ac:dyDescent="0.25">
      <c r="F386" s="1"/>
    </row>
    <row r="387" spans="6:6" x14ac:dyDescent="0.25">
      <c r="F387" s="1"/>
    </row>
    <row r="388" spans="6:6" x14ac:dyDescent="0.25">
      <c r="F388" s="1"/>
    </row>
    <row r="389" spans="6:6" x14ac:dyDescent="0.25">
      <c r="F389" s="1"/>
    </row>
    <row r="390" spans="6:6" x14ac:dyDescent="0.25">
      <c r="F390" s="1"/>
    </row>
    <row r="391" spans="6:6" x14ac:dyDescent="0.25">
      <c r="F391" s="1"/>
    </row>
    <row r="392" spans="6:6" x14ac:dyDescent="0.25">
      <c r="F392" s="1"/>
    </row>
    <row r="393" spans="6:6" x14ac:dyDescent="0.25">
      <c r="F393" s="1"/>
    </row>
    <row r="394" spans="6:6" x14ac:dyDescent="0.25">
      <c r="F394" s="1"/>
    </row>
    <row r="395" spans="6:6" x14ac:dyDescent="0.25">
      <c r="F395" s="1"/>
    </row>
    <row r="396" spans="6:6" x14ac:dyDescent="0.25">
      <c r="F396" s="1"/>
    </row>
    <row r="397" spans="6:6" x14ac:dyDescent="0.25">
      <c r="F397" s="1"/>
    </row>
    <row r="398" spans="6:6" x14ac:dyDescent="0.25">
      <c r="F398" s="1"/>
    </row>
    <row r="399" spans="6:6" x14ac:dyDescent="0.25">
      <c r="F399" s="1"/>
    </row>
    <row r="400" spans="6:6" x14ac:dyDescent="0.25">
      <c r="F400" s="1"/>
    </row>
    <row r="401" spans="6:6" x14ac:dyDescent="0.25">
      <c r="F401" s="1"/>
    </row>
    <row r="402" spans="6:6" x14ac:dyDescent="0.25">
      <c r="F402" s="1"/>
    </row>
    <row r="403" spans="6:6" x14ac:dyDescent="0.25">
      <c r="F403" s="1"/>
    </row>
    <row r="404" spans="6:6" x14ac:dyDescent="0.25">
      <c r="F404" s="1"/>
    </row>
    <row r="405" spans="6:6" x14ac:dyDescent="0.25">
      <c r="F405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10" spans="6:6" x14ac:dyDescent="0.25">
      <c r="F410" s="1"/>
    </row>
    <row r="411" spans="6:6" x14ac:dyDescent="0.25">
      <c r="F411" s="1"/>
    </row>
    <row r="412" spans="6:6" x14ac:dyDescent="0.25">
      <c r="F412" s="1"/>
    </row>
    <row r="413" spans="6:6" x14ac:dyDescent="0.25">
      <c r="F413" s="1"/>
    </row>
    <row r="414" spans="6:6" x14ac:dyDescent="0.25">
      <c r="F414" s="1"/>
    </row>
    <row r="415" spans="6:6" x14ac:dyDescent="0.25">
      <c r="F415" s="1"/>
    </row>
    <row r="416" spans="6:6" x14ac:dyDescent="0.25">
      <c r="F416" s="1"/>
    </row>
    <row r="417" spans="6:6" x14ac:dyDescent="0.25">
      <c r="F417" s="1"/>
    </row>
    <row r="418" spans="6:6" x14ac:dyDescent="0.25">
      <c r="F418" s="1"/>
    </row>
    <row r="419" spans="6:6" x14ac:dyDescent="0.25">
      <c r="F419" s="1"/>
    </row>
    <row r="420" spans="6:6" x14ac:dyDescent="0.25">
      <c r="F420" s="1"/>
    </row>
    <row r="421" spans="6:6" x14ac:dyDescent="0.25">
      <c r="F421" s="1"/>
    </row>
    <row r="422" spans="6:6" x14ac:dyDescent="0.25">
      <c r="F422" s="1"/>
    </row>
    <row r="423" spans="6:6" x14ac:dyDescent="0.25">
      <c r="F423" s="1"/>
    </row>
    <row r="424" spans="6:6" x14ac:dyDescent="0.25">
      <c r="F424" s="1"/>
    </row>
    <row r="425" spans="6:6" x14ac:dyDescent="0.25">
      <c r="F425" s="1"/>
    </row>
    <row r="426" spans="6:6" x14ac:dyDescent="0.25">
      <c r="F426" s="1"/>
    </row>
    <row r="427" spans="6:6" x14ac:dyDescent="0.25">
      <c r="F427" s="1"/>
    </row>
    <row r="428" spans="6:6" x14ac:dyDescent="0.25">
      <c r="F428" s="1"/>
    </row>
    <row r="429" spans="6:6" x14ac:dyDescent="0.25">
      <c r="F429" s="1"/>
    </row>
    <row r="430" spans="6:6" x14ac:dyDescent="0.25">
      <c r="F430" s="1"/>
    </row>
    <row r="431" spans="6:6" x14ac:dyDescent="0.25">
      <c r="F431" s="1"/>
    </row>
    <row r="432" spans="6:6" x14ac:dyDescent="0.25">
      <c r="F432" s="1"/>
    </row>
    <row r="433" spans="6:6" x14ac:dyDescent="0.25">
      <c r="F433" s="1"/>
    </row>
    <row r="434" spans="6:6" x14ac:dyDescent="0.25">
      <c r="F434" s="1"/>
    </row>
    <row r="435" spans="6:6" x14ac:dyDescent="0.25">
      <c r="F435" s="1"/>
    </row>
    <row r="436" spans="6:6" x14ac:dyDescent="0.25">
      <c r="F436" s="1"/>
    </row>
    <row r="437" spans="6:6" x14ac:dyDescent="0.25">
      <c r="F437" s="1"/>
    </row>
    <row r="438" spans="6:6" x14ac:dyDescent="0.25">
      <c r="F438" s="1"/>
    </row>
    <row r="439" spans="6:6" x14ac:dyDescent="0.25">
      <c r="F439" s="1"/>
    </row>
    <row r="440" spans="6:6" x14ac:dyDescent="0.25">
      <c r="F440" s="1"/>
    </row>
    <row r="441" spans="6:6" x14ac:dyDescent="0.25">
      <c r="F441" s="1"/>
    </row>
    <row r="442" spans="6:6" x14ac:dyDescent="0.25">
      <c r="F442" s="1"/>
    </row>
    <row r="443" spans="6:6" x14ac:dyDescent="0.25">
      <c r="F443" s="1"/>
    </row>
    <row r="444" spans="6:6" x14ac:dyDescent="0.25">
      <c r="F444" s="1"/>
    </row>
    <row r="445" spans="6:6" x14ac:dyDescent="0.25">
      <c r="F445" s="1"/>
    </row>
    <row r="446" spans="6:6" x14ac:dyDescent="0.25">
      <c r="F446" s="1"/>
    </row>
    <row r="447" spans="6:6" x14ac:dyDescent="0.25">
      <c r="F447" s="1"/>
    </row>
    <row r="448" spans="6:6" x14ac:dyDescent="0.25">
      <c r="F448" s="1"/>
    </row>
    <row r="449" spans="6:6" x14ac:dyDescent="0.25">
      <c r="F449" s="1"/>
    </row>
    <row r="450" spans="6:6" x14ac:dyDescent="0.25">
      <c r="F450" s="1"/>
    </row>
    <row r="451" spans="6:6" x14ac:dyDescent="0.25">
      <c r="F451" s="1"/>
    </row>
    <row r="452" spans="6:6" x14ac:dyDescent="0.25">
      <c r="F452" s="1"/>
    </row>
    <row r="453" spans="6:6" x14ac:dyDescent="0.25">
      <c r="F453" s="1"/>
    </row>
    <row r="454" spans="6:6" x14ac:dyDescent="0.25">
      <c r="F454" s="1"/>
    </row>
    <row r="455" spans="6:6" x14ac:dyDescent="0.25">
      <c r="F455" s="1"/>
    </row>
    <row r="456" spans="6:6" x14ac:dyDescent="0.25">
      <c r="F456" s="1"/>
    </row>
    <row r="457" spans="6:6" x14ac:dyDescent="0.25">
      <c r="F457" s="1"/>
    </row>
    <row r="458" spans="6:6" x14ac:dyDescent="0.25">
      <c r="F458" s="1"/>
    </row>
    <row r="459" spans="6:6" x14ac:dyDescent="0.25">
      <c r="F459" s="1"/>
    </row>
    <row r="460" spans="6:6" x14ac:dyDescent="0.25">
      <c r="F460" s="1"/>
    </row>
    <row r="461" spans="6:6" x14ac:dyDescent="0.25">
      <c r="F461" s="1"/>
    </row>
    <row r="462" spans="6:6" x14ac:dyDescent="0.25">
      <c r="F462" s="1"/>
    </row>
    <row r="463" spans="6:6" x14ac:dyDescent="0.25">
      <c r="F463" s="1"/>
    </row>
    <row r="464" spans="6:6" x14ac:dyDescent="0.25">
      <c r="F464" s="1"/>
    </row>
    <row r="465" spans="6:6" x14ac:dyDescent="0.25">
      <c r="F465" s="1"/>
    </row>
    <row r="466" spans="6:6" x14ac:dyDescent="0.25">
      <c r="F466" s="1"/>
    </row>
    <row r="467" spans="6:6" x14ac:dyDescent="0.25">
      <c r="F467" s="1"/>
    </row>
    <row r="468" spans="6:6" x14ac:dyDescent="0.25">
      <c r="F468" s="1"/>
    </row>
    <row r="469" spans="6:6" x14ac:dyDescent="0.25">
      <c r="F469" s="1"/>
    </row>
    <row r="470" spans="6:6" x14ac:dyDescent="0.25">
      <c r="F470" s="1"/>
    </row>
    <row r="471" spans="6:6" x14ac:dyDescent="0.25">
      <c r="F471" s="1"/>
    </row>
    <row r="472" spans="6:6" x14ac:dyDescent="0.25">
      <c r="F472" s="1"/>
    </row>
    <row r="473" spans="6:6" x14ac:dyDescent="0.25">
      <c r="F473" s="1"/>
    </row>
    <row r="474" spans="6:6" x14ac:dyDescent="0.25">
      <c r="F474" s="1"/>
    </row>
    <row r="475" spans="6:6" x14ac:dyDescent="0.25">
      <c r="F475" s="1"/>
    </row>
    <row r="476" spans="6:6" x14ac:dyDescent="0.25">
      <c r="F476" s="1"/>
    </row>
    <row r="477" spans="6:6" x14ac:dyDescent="0.25">
      <c r="F477" s="1"/>
    </row>
    <row r="478" spans="6:6" x14ac:dyDescent="0.25">
      <c r="F478" s="1"/>
    </row>
    <row r="479" spans="6:6" x14ac:dyDescent="0.25">
      <c r="F479" s="1"/>
    </row>
    <row r="480" spans="6:6" x14ac:dyDescent="0.25">
      <c r="F480" s="1"/>
    </row>
    <row r="481" spans="6:6" x14ac:dyDescent="0.25">
      <c r="F481" s="1"/>
    </row>
    <row r="482" spans="6:6" x14ac:dyDescent="0.25">
      <c r="F482" s="1"/>
    </row>
    <row r="483" spans="6:6" x14ac:dyDescent="0.25">
      <c r="F483" s="1"/>
    </row>
    <row r="484" spans="6:6" x14ac:dyDescent="0.25">
      <c r="F484" s="1"/>
    </row>
    <row r="485" spans="6:6" x14ac:dyDescent="0.25">
      <c r="F485" s="1"/>
    </row>
    <row r="486" spans="6:6" x14ac:dyDescent="0.25">
      <c r="F486" s="1"/>
    </row>
    <row r="487" spans="6:6" x14ac:dyDescent="0.25">
      <c r="F487" s="1"/>
    </row>
    <row r="488" spans="6:6" x14ac:dyDescent="0.25">
      <c r="F488" s="1"/>
    </row>
    <row r="489" spans="6:6" x14ac:dyDescent="0.25">
      <c r="F489" s="1"/>
    </row>
    <row r="490" spans="6:6" x14ac:dyDescent="0.25">
      <c r="F490" s="1"/>
    </row>
    <row r="491" spans="6:6" x14ac:dyDescent="0.25">
      <c r="F491" s="1"/>
    </row>
    <row r="492" spans="6:6" x14ac:dyDescent="0.25">
      <c r="F492" s="1"/>
    </row>
    <row r="493" spans="6:6" x14ac:dyDescent="0.25">
      <c r="F493" s="1"/>
    </row>
    <row r="494" spans="6:6" x14ac:dyDescent="0.25">
      <c r="F494" s="1"/>
    </row>
    <row r="495" spans="6:6" x14ac:dyDescent="0.25">
      <c r="F495" s="1"/>
    </row>
    <row r="496" spans="6:6" x14ac:dyDescent="0.25">
      <c r="F496" s="1"/>
    </row>
    <row r="497" spans="6:6" x14ac:dyDescent="0.25">
      <c r="F497" s="1"/>
    </row>
    <row r="498" spans="6:6" x14ac:dyDescent="0.25">
      <c r="F498" s="1"/>
    </row>
    <row r="499" spans="6:6" x14ac:dyDescent="0.25">
      <c r="F499" s="1"/>
    </row>
    <row r="500" spans="6:6" x14ac:dyDescent="0.25">
      <c r="F500" s="1"/>
    </row>
    <row r="501" spans="6:6" x14ac:dyDescent="0.25">
      <c r="F501" s="1"/>
    </row>
    <row r="502" spans="6:6" x14ac:dyDescent="0.25">
      <c r="F502" s="1"/>
    </row>
    <row r="503" spans="6:6" x14ac:dyDescent="0.25">
      <c r="F503" s="1"/>
    </row>
    <row r="504" spans="6:6" x14ac:dyDescent="0.25">
      <c r="F504" s="1"/>
    </row>
    <row r="505" spans="6:6" x14ac:dyDescent="0.25">
      <c r="F505" s="1"/>
    </row>
    <row r="506" spans="6:6" x14ac:dyDescent="0.25">
      <c r="F506" s="1"/>
    </row>
    <row r="507" spans="6:6" x14ac:dyDescent="0.25">
      <c r="F507" s="1"/>
    </row>
    <row r="508" spans="6:6" x14ac:dyDescent="0.25">
      <c r="F508" s="1"/>
    </row>
    <row r="509" spans="6:6" x14ac:dyDescent="0.25">
      <c r="F509" s="1"/>
    </row>
    <row r="510" spans="6:6" x14ac:dyDescent="0.25">
      <c r="F510" s="1"/>
    </row>
    <row r="511" spans="6:6" x14ac:dyDescent="0.25">
      <c r="F511" s="1"/>
    </row>
    <row r="512" spans="6:6" x14ac:dyDescent="0.25">
      <c r="F512" s="1"/>
    </row>
    <row r="513" spans="6:6" x14ac:dyDescent="0.25">
      <c r="F513" s="1"/>
    </row>
    <row r="514" spans="6:6" x14ac:dyDescent="0.25">
      <c r="F514" s="1"/>
    </row>
    <row r="515" spans="6:6" x14ac:dyDescent="0.25">
      <c r="F515" s="1"/>
    </row>
    <row r="516" spans="6:6" x14ac:dyDescent="0.25">
      <c r="F516" s="1"/>
    </row>
    <row r="517" spans="6:6" x14ac:dyDescent="0.25">
      <c r="F517" s="1"/>
    </row>
    <row r="518" spans="6:6" x14ac:dyDescent="0.25">
      <c r="F518" s="1"/>
    </row>
    <row r="519" spans="6:6" x14ac:dyDescent="0.25">
      <c r="F519" s="1"/>
    </row>
    <row r="520" spans="6:6" x14ac:dyDescent="0.25">
      <c r="F520" s="1"/>
    </row>
    <row r="521" spans="6:6" x14ac:dyDescent="0.25">
      <c r="F521" s="1"/>
    </row>
    <row r="522" spans="6:6" x14ac:dyDescent="0.25">
      <c r="F522" s="1"/>
    </row>
    <row r="523" spans="6:6" x14ac:dyDescent="0.25">
      <c r="F523" s="1"/>
    </row>
    <row r="524" spans="6:6" x14ac:dyDescent="0.25">
      <c r="F524" s="1"/>
    </row>
    <row r="525" spans="6:6" x14ac:dyDescent="0.25">
      <c r="F525" s="1"/>
    </row>
    <row r="526" spans="6:6" x14ac:dyDescent="0.25">
      <c r="F526" s="1"/>
    </row>
    <row r="527" spans="6:6" x14ac:dyDescent="0.25">
      <c r="F527" s="1"/>
    </row>
    <row r="528" spans="6:6" x14ac:dyDescent="0.25">
      <c r="F528" s="1"/>
    </row>
    <row r="529" spans="6:6" x14ac:dyDescent="0.25">
      <c r="F529" s="1"/>
    </row>
    <row r="530" spans="6:6" x14ac:dyDescent="0.25">
      <c r="F530" s="1"/>
    </row>
    <row r="531" spans="6:6" x14ac:dyDescent="0.25">
      <c r="F531" s="1"/>
    </row>
    <row r="532" spans="6:6" x14ac:dyDescent="0.25">
      <c r="F532" s="1"/>
    </row>
    <row r="533" spans="6:6" x14ac:dyDescent="0.25">
      <c r="F533" s="1"/>
    </row>
    <row r="534" spans="6:6" x14ac:dyDescent="0.25">
      <c r="F534" s="1"/>
    </row>
    <row r="535" spans="6:6" x14ac:dyDescent="0.25">
      <c r="F535" s="1"/>
    </row>
    <row r="536" spans="6:6" x14ac:dyDescent="0.25">
      <c r="F536" s="1"/>
    </row>
    <row r="537" spans="6:6" x14ac:dyDescent="0.25">
      <c r="F537" s="1"/>
    </row>
    <row r="538" spans="6:6" x14ac:dyDescent="0.25">
      <c r="F538" s="1"/>
    </row>
    <row r="539" spans="6:6" x14ac:dyDescent="0.25">
      <c r="F539" s="1"/>
    </row>
    <row r="540" spans="6:6" x14ac:dyDescent="0.25">
      <c r="F540" s="1"/>
    </row>
    <row r="541" spans="6:6" x14ac:dyDescent="0.25">
      <c r="F541" s="1"/>
    </row>
    <row r="542" spans="6:6" x14ac:dyDescent="0.25">
      <c r="F542" s="1"/>
    </row>
    <row r="543" spans="6:6" x14ac:dyDescent="0.25">
      <c r="F543" s="1"/>
    </row>
    <row r="544" spans="6:6" x14ac:dyDescent="0.25">
      <c r="F544" s="1"/>
    </row>
    <row r="545" spans="6:6" x14ac:dyDescent="0.25">
      <c r="F545" s="1"/>
    </row>
    <row r="546" spans="6:6" x14ac:dyDescent="0.25">
      <c r="F546" s="1"/>
    </row>
    <row r="547" spans="6:6" x14ac:dyDescent="0.25">
      <c r="F547" s="1"/>
    </row>
    <row r="548" spans="6:6" x14ac:dyDescent="0.25">
      <c r="F548" s="1"/>
    </row>
    <row r="549" spans="6:6" x14ac:dyDescent="0.25">
      <c r="F549" s="1"/>
    </row>
    <row r="550" spans="6:6" x14ac:dyDescent="0.25">
      <c r="F550" s="1"/>
    </row>
    <row r="551" spans="6:6" x14ac:dyDescent="0.25">
      <c r="F551" s="1"/>
    </row>
    <row r="552" spans="6:6" x14ac:dyDescent="0.25">
      <c r="F552" s="1"/>
    </row>
    <row r="553" spans="6:6" x14ac:dyDescent="0.25">
      <c r="F553" s="1"/>
    </row>
    <row r="554" spans="6:6" x14ac:dyDescent="0.25">
      <c r="F554" s="1"/>
    </row>
    <row r="555" spans="6:6" x14ac:dyDescent="0.25">
      <c r="F555" s="1"/>
    </row>
    <row r="556" spans="6:6" x14ac:dyDescent="0.25">
      <c r="F556" s="1"/>
    </row>
    <row r="557" spans="6:6" x14ac:dyDescent="0.25">
      <c r="F557" s="1"/>
    </row>
    <row r="558" spans="6:6" x14ac:dyDescent="0.25">
      <c r="F558" s="1"/>
    </row>
    <row r="559" spans="6:6" x14ac:dyDescent="0.25">
      <c r="F559" s="1"/>
    </row>
    <row r="560" spans="6:6" x14ac:dyDescent="0.25">
      <c r="F560" s="1"/>
    </row>
    <row r="561" spans="6:6" x14ac:dyDescent="0.25">
      <c r="F561" s="1"/>
    </row>
    <row r="562" spans="6:6" x14ac:dyDescent="0.25">
      <c r="F562" s="1"/>
    </row>
    <row r="563" spans="6:6" x14ac:dyDescent="0.25">
      <c r="F563" s="1"/>
    </row>
    <row r="564" spans="6:6" x14ac:dyDescent="0.25">
      <c r="F564" s="1"/>
    </row>
    <row r="565" spans="6:6" x14ac:dyDescent="0.25">
      <c r="F565" s="1"/>
    </row>
    <row r="566" spans="6:6" x14ac:dyDescent="0.25">
      <c r="F566" s="1"/>
    </row>
    <row r="567" spans="6:6" x14ac:dyDescent="0.25">
      <c r="F567" s="1"/>
    </row>
    <row r="568" spans="6:6" x14ac:dyDescent="0.25">
      <c r="F568" s="1"/>
    </row>
    <row r="569" spans="6:6" x14ac:dyDescent="0.25">
      <c r="F569" s="1"/>
    </row>
    <row r="570" spans="6:6" x14ac:dyDescent="0.25">
      <c r="F570" s="1"/>
    </row>
    <row r="571" spans="6:6" x14ac:dyDescent="0.25">
      <c r="F571" s="1"/>
    </row>
    <row r="572" spans="6:6" x14ac:dyDescent="0.25">
      <c r="F572" s="1"/>
    </row>
    <row r="573" spans="6:6" x14ac:dyDescent="0.25">
      <c r="F573" s="1"/>
    </row>
    <row r="574" spans="6:6" x14ac:dyDescent="0.25">
      <c r="F574" s="1"/>
    </row>
    <row r="575" spans="6:6" x14ac:dyDescent="0.25">
      <c r="F575" s="1"/>
    </row>
    <row r="576" spans="6:6" x14ac:dyDescent="0.25">
      <c r="F576" s="1"/>
    </row>
    <row r="577" spans="6:6" x14ac:dyDescent="0.25">
      <c r="F577" s="1"/>
    </row>
    <row r="578" spans="6:6" x14ac:dyDescent="0.25">
      <c r="F578" s="1"/>
    </row>
    <row r="579" spans="6:6" x14ac:dyDescent="0.25">
      <c r="F579" s="1"/>
    </row>
    <row r="580" spans="6:6" x14ac:dyDescent="0.25">
      <c r="F580" s="1"/>
    </row>
    <row r="581" spans="6:6" x14ac:dyDescent="0.25">
      <c r="F581" s="1"/>
    </row>
    <row r="582" spans="6:6" x14ac:dyDescent="0.25">
      <c r="F582" s="1"/>
    </row>
    <row r="583" spans="6:6" x14ac:dyDescent="0.25">
      <c r="F583" s="1"/>
    </row>
    <row r="584" spans="6:6" x14ac:dyDescent="0.25">
      <c r="F584" s="1"/>
    </row>
    <row r="585" spans="6:6" x14ac:dyDescent="0.25">
      <c r="F585" s="1"/>
    </row>
    <row r="586" spans="6:6" x14ac:dyDescent="0.25">
      <c r="F586" s="1"/>
    </row>
    <row r="587" spans="6:6" x14ac:dyDescent="0.25">
      <c r="F587" s="1"/>
    </row>
    <row r="588" spans="6:6" x14ac:dyDescent="0.25">
      <c r="F588" s="1"/>
    </row>
    <row r="589" spans="6:6" x14ac:dyDescent="0.25">
      <c r="F589" s="1"/>
    </row>
    <row r="590" spans="6:6" x14ac:dyDescent="0.25">
      <c r="F590" s="1"/>
    </row>
    <row r="591" spans="6:6" x14ac:dyDescent="0.25">
      <c r="F591" s="1"/>
    </row>
    <row r="592" spans="6:6" x14ac:dyDescent="0.25">
      <c r="F592" s="1"/>
    </row>
    <row r="593" spans="6:6" x14ac:dyDescent="0.25">
      <c r="F593" s="1"/>
    </row>
    <row r="594" spans="6:6" x14ac:dyDescent="0.25">
      <c r="F594" s="1"/>
    </row>
    <row r="595" spans="6:6" x14ac:dyDescent="0.25">
      <c r="F595" s="1"/>
    </row>
    <row r="596" spans="6:6" x14ac:dyDescent="0.25">
      <c r="F596" s="1"/>
    </row>
    <row r="597" spans="6:6" x14ac:dyDescent="0.25">
      <c r="F597" s="1"/>
    </row>
    <row r="598" spans="6:6" x14ac:dyDescent="0.25">
      <c r="F598" s="1"/>
    </row>
    <row r="599" spans="6:6" x14ac:dyDescent="0.25">
      <c r="F599" s="1"/>
    </row>
    <row r="600" spans="6:6" x14ac:dyDescent="0.25">
      <c r="F600" s="1"/>
    </row>
    <row r="601" spans="6:6" x14ac:dyDescent="0.25">
      <c r="F601" s="1"/>
    </row>
    <row r="602" spans="6:6" x14ac:dyDescent="0.25">
      <c r="F602" s="1"/>
    </row>
    <row r="603" spans="6:6" x14ac:dyDescent="0.25">
      <c r="F603" s="1"/>
    </row>
    <row r="604" spans="6:6" x14ac:dyDescent="0.25">
      <c r="F604" s="1"/>
    </row>
    <row r="605" spans="6:6" x14ac:dyDescent="0.25">
      <c r="F605" s="1"/>
    </row>
    <row r="606" spans="6:6" x14ac:dyDescent="0.25">
      <c r="F606" s="1"/>
    </row>
    <row r="607" spans="6:6" x14ac:dyDescent="0.25">
      <c r="F607" s="1"/>
    </row>
    <row r="608" spans="6:6" x14ac:dyDescent="0.25">
      <c r="F608" s="1"/>
    </row>
    <row r="609" spans="6:6" x14ac:dyDescent="0.25">
      <c r="F609" s="1"/>
    </row>
    <row r="610" spans="6:6" x14ac:dyDescent="0.25">
      <c r="F610" s="1"/>
    </row>
    <row r="611" spans="6:6" x14ac:dyDescent="0.25">
      <c r="F611" s="1"/>
    </row>
    <row r="612" spans="6:6" x14ac:dyDescent="0.25">
      <c r="F612" s="1"/>
    </row>
    <row r="613" spans="6:6" x14ac:dyDescent="0.25">
      <c r="F613" s="1"/>
    </row>
    <row r="614" spans="6:6" x14ac:dyDescent="0.25">
      <c r="F614" s="1"/>
    </row>
    <row r="615" spans="6:6" x14ac:dyDescent="0.25">
      <c r="F615" s="1"/>
    </row>
    <row r="616" spans="6:6" x14ac:dyDescent="0.25">
      <c r="F616" s="1"/>
    </row>
    <row r="617" spans="6:6" x14ac:dyDescent="0.25">
      <c r="F617" s="1"/>
    </row>
    <row r="618" spans="6:6" x14ac:dyDescent="0.25">
      <c r="F618" s="1"/>
    </row>
    <row r="619" spans="6:6" x14ac:dyDescent="0.25">
      <c r="F619" s="1"/>
    </row>
    <row r="620" spans="6:6" x14ac:dyDescent="0.25">
      <c r="F620" s="1"/>
    </row>
    <row r="621" spans="6:6" x14ac:dyDescent="0.25">
      <c r="F621" s="1"/>
    </row>
    <row r="622" spans="6:6" x14ac:dyDescent="0.25">
      <c r="F622" s="1"/>
    </row>
    <row r="623" spans="6:6" x14ac:dyDescent="0.25">
      <c r="F623" s="1"/>
    </row>
    <row r="624" spans="6:6" x14ac:dyDescent="0.25">
      <c r="F624" s="1"/>
    </row>
    <row r="625" spans="6:6" x14ac:dyDescent="0.25">
      <c r="F625" s="1"/>
    </row>
    <row r="626" spans="6:6" x14ac:dyDescent="0.25">
      <c r="F626" s="1"/>
    </row>
    <row r="627" spans="6:6" x14ac:dyDescent="0.25">
      <c r="F627" s="1"/>
    </row>
    <row r="628" spans="6:6" x14ac:dyDescent="0.25">
      <c r="F628" s="1"/>
    </row>
    <row r="629" spans="6:6" x14ac:dyDescent="0.25">
      <c r="F629" s="1"/>
    </row>
    <row r="630" spans="6:6" x14ac:dyDescent="0.25">
      <c r="F630" s="1"/>
    </row>
    <row r="631" spans="6:6" x14ac:dyDescent="0.25">
      <c r="F631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36" spans="6:6" x14ac:dyDescent="0.25">
      <c r="F636" s="1"/>
    </row>
    <row r="637" spans="6:6" x14ac:dyDescent="0.25">
      <c r="F637" s="1"/>
    </row>
    <row r="638" spans="6:6" x14ac:dyDescent="0.25">
      <c r="F638" s="1"/>
    </row>
    <row r="639" spans="6:6" x14ac:dyDescent="0.25">
      <c r="F639" s="1"/>
    </row>
    <row r="640" spans="6:6" x14ac:dyDescent="0.25">
      <c r="F640" s="1"/>
    </row>
    <row r="641" spans="6:6" x14ac:dyDescent="0.25">
      <c r="F641" s="1"/>
    </row>
    <row r="642" spans="6:6" x14ac:dyDescent="0.25">
      <c r="F642" s="1"/>
    </row>
    <row r="643" spans="6:6" x14ac:dyDescent="0.25">
      <c r="F643" s="1"/>
    </row>
    <row r="644" spans="6:6" x14ac:dyDescent="0.25">
      <c r="F644" s="1"/>
    </row>
    <row r="645" spans="6:6" x14ac:dyDescent="0.25">
      <c r="F645" s="1"/>
    </row>
    <row r="646" spans="6:6" x14ac:dyDescent="0.25">
      <c r="F646" s="1"/>
    </row>
    <row r="647" spans="6:6" x14ac:dyDescent="0.25">
      <c r="F647" s="1"/>
    </row>
    <row r="648" spans="6:6" x14ac:dyDescent="0.25">
      <c r="F648" s="1"/>
    </row>
    <row r="649" spans="6:6" x14ac:dyDescent="0.25">
      <c r="F649" s="1"/>
    </row>
    <row r="650" spans="6:6" x14ac:dyDescent="0.25">
      <c r="F650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55" spans="6:6" x14ac:dyDescent="0.25">
      <c r="F655" s="1"/>
    </row>
    <row r="656" spans="6:6" x14ac:dyDescent="0.25">
      <c r="F656" s="1"/>
    </row>
    <row r="657" spans="6:6" x14ac:dyDescent="0.25">
      <c r="F657" s="1"/>
    </row>
    <row r="658" spans="6:6" x14ac:dyDescent="0.25">
      <c r="F658" s="1"/>
    </row>
    <row r="659" spans="6:6" x14ac:dyDescent="0.25">
      <c r="F659" s="1"/>
    </row>
    <row r="660" spans="6:6" x14ac:dyDescent="0.25">
      <c r="F660" s="1"/>
    </row>
    <row r="661" spans="6:6" x14ac:dyDescent="0.25">
      <c r="F661" s="1"/>
    </row>
    <row r="662" spans="6:6" x14ac:dyDescent="0.25">
      <c r="F662" s="1"/>
    </row>
    <row r="663" spans="6:6" x14ac:dyDescent="0.25">
      <c r="F663" s="1"/>
    </row>
    <row r="664" spans="6:6" x14ac:dyDescent="0.25">
      <c r="F664" s="1"/>
    </row>
    <row r="665" spans="6:6" x14ac:dyDescent="0.25">
      <c r="F665" s="1"/>
    </row>
    <row r="666" spans="6:6" x14ac:dyDescent="0.25">
      <c r="F666" s="1"/>
    </row>
    <row r="667" spans="6:6" x14ac:dyDescent="0.25">
      <c r="F667" s="1"/>
    </row>
    <row r="668" spans="6:6" x14ac:dyDescent="0.25">
      <c r="F668" s="1"/>
    </row>
    <row r="669" spans="6:6" x14ac:dyDescent="0.25">
      <c r="F669" s="1"/>
    </row>
    <row r="670" spans="6:6" x14ac:dyDescent="0.25">
      <c r="F670" s="1"/>
    </row>
    <row r="671" spans="6:6" x14ac:dyDescent="0.25">
      <c r="F671" s="1"/>
    </row>
    <row r="672" spans="6:6" x14ac:dyDescent="0.25">
      <c r="F672" s="1"/>
    </row>
    <row r="673" spans="6:6" x14ac:dyDescent="0.25">
      <c r="F673" s="1"/>
    </row>
    <row r="674" spans="6:6" x14ac:dyDescent="0.25">
      <c r="F674" s="1"/>
    </row>
    <row r="675" spans="6:6" x14ac:dyDescent="0.25">
      <c r="F675" s="1"/>
    </row>
    <row r="676" spans="6:6" x14ac:dyDescent="0.25">
      <c r="F676" s="1"/>
    </row>
    <row r="677" spans="6:6" x14ac:dyDescent="0.25">
      <c r="F677" s="1"/>
    </row>
    <row r="678" spans="6:6" x14ac:dyDescent="0.25">
      <c r="F678" s="1"/>
    </row>
    <row r="679" spans="6:6" x14ac:dyDescent="0.25">
      <c r="F679" s="1"/>
    </row>
    <row r="680" spans="6:6" x14ac:dyDescent="0.25">
      <c r="F680" s="1"/>
    </row>
    <row r="681" spans="6:6" x14ac:dyDescent="0.25">
      <c r="F681" s="1"/>
    </row>
    <row r="682" spans="6:6" x14ac:dyDescent="0.25">
      <c r="F682" s="1"/>
    </row>
    <row r="683" spans="6:6" x14ac:dyDescent="0.25">
      <c r="F683" s="1"/>
    </row>
    <row r="684" spans="6:6" x14ac:dyDescent="0.25">
      <c r="F684" s="1"/>
    </row>
    <row r="685" spans="6:6" x14ac:dyDescent="0.25">
      <c r="F685" s="1"/>
    </row>
    <row r="686" spans="6:6" x14ac:dyDescent="0.25">
      <c r="F686" s="1"/>
    </row>
    <row r="687" spans="6:6" x14ac:dyDescent="0.25">
      <c r="F687" s="1"/>
    </row>
    <row r="688" spans="6:6" x14ac:dyDescent="0.25">
      <c r="F688" s="1"/>
    </row>
    <row r="689" spans="6:6" x14ac:dyDescent="0.25">
      <c r="F689" s="1"/>
    </row>
    <row r="690" spans="6:6" x14ac:dyDescent="0.25">
      <c r="F690" s="1"/>
    </row>
    <row r="691" spans="6:6" x14ac:dyDescent="0.25">
      <c r="F691" s="1"/>
    </row>
    <row r="692" spans="6:6" x14ac:dyDescent="0.25">
      <c r="F692" s="1"/>
    </row>
    <row r="693" spans="6:6" x14ac:dyDescent="0.25">
      <c r="F693" s="1"/>
    </row>
    <row r="694" spans="6:6" x14ac:dyDescent="0.25">
      <c r="F694" s="1"/>
    </row>
    <row r="695" spans="6:6" x14ac:dyDescent="0.25">
      <c r="F695" s="1"/>
    </row>
    <row r="696" spans="6:6" x14ac:dyDescent="0.25">
      <c r="F696" s="1"/>
    </row>
    <row r="697" spans="6:6" x14ac:dyDescent="0.25">
      <c r="F697" s="1"/>
    </row>
    <row r="698" spans="6:6" x14ac:dyDescent="0.25">
      <c r="F698" s="1"/>
    </row>
    <row r="699" spans="6:6" x14ac:dyDescent="0.25">
      <c r="F699" s="1"/>
    </row>
    <row r="700" spans="6:6" x14ac:dyDescent="0.25">
      <c r="F700" s="1"/>
    </row>
    <row r="701" spans="6:6" x14ac:dyDescent="0.25">
      <c r="F701" s="1"/>
    </row>
    <row r="702" spans="6:6" x14ac:dyDescent="0.25">
      <c r="F702" s="1"/>
    </row>
    <row r="703" spans="6:6" x14ac:dyDescent="0.25">
      <c r="F703" s="1"/>
    </row>
    <row r="704" spans="6:6" x14ac:dyDescent="0.25">
      <c r="F704" s="1"/>
    </row>
    <row r="705" spans="6:6" x14ac:dyDescent="0.25">
      <c r="F705" s="1"/>
    </row>
    <row r="706" spans="6:6" x14ac:dyDescent="0.25">
      <c r="F706" s="1"/>
    </row>
    <row r="707" spans="6:6" x14ac:dyDescent="0.25">
      <c r="F707" s="1"/>
    </row>
    <row r="708" spans="6:6" x14ac:dyDescent="0.25">
      <c r="F708" s="1"/>
    </row>
    <row r="709" spans="6:6" x14ac:dyDescent="0.25">
      <c r="F709" s="1"/>
    </row>
    <row r="710" spans="6:6" x14ac:dyDescent="0.25">
      <c r="F710" s="1"/>
    </row>
    <row r="711" spans="6:6" x14ac:dyDescent="0.25">
      <c r="F711" s="1"/>
    </row>
    <row r="712" spans="6:6" x14ac:dyDescent="0.25">
      <c r="F712" s="1"/>
    </row>
    <row r="713" spans="6:6" x14ac:dyDescent="0.25">
      <c r="F713" s="1"/>
    </row>
    <row r="714" spans="6:6" x14ac:dyDescent="0.25">
      <c r="F714" s="1"/>
    </row>
    <row r="715" spans="6:6" x14ac:dyDescent="0.25">
      <c r="F715" s="1"/>
    </row>
    <row r="716" spans="6:6" x14ac:dyDescent="0.25">
      <c r="F716" s="1"/>
    </row>
    <row r="717" spans="6:6" x14ac:dyDescent="0.25">
      <c r="F717" s="1"/>
    </row>
    <row r="718" spans="6:6" x14ac:dyDescent="0.25">
      <c r="F718" s="1"/>
    </row>
    <row r="719" spans="6:6" x14ac:dyDescent="0.25">
      <c r="F719" s="1"/>
    </row>
    <row r="720" spans="6:6" x14ac:dyDescent="0.25">
      <c r="F720" s="1"/>
    </row>
    <row r="721" spans="6:6" x14ac:dyDescent="0.25">
      <c r="F721" s="1"/>
    </row>
    <row r="722" spans="6:6" x14ac:dyDescent="0.25">
      <c r="F722" s="1"/>
    </row>
    <row r="723" spans="6:6" x14ac:dyDescent="0.25">
      <c r="F723" s="1"/>
    </row>
    <row r="724" spans="6:6" x14ac:dyDescent="0.25">
      <c r="F724" s="1"/>
    </row>
    <row r="725" spans="6:6" x14ac:dyDescent="0.25">
      <c r="F725" s="1"/>
    </row>
    <row r="726" spans="6:6" x14ac:dyDescent="0.25">
      <c r="F726" s="1"/>
    </row>
    <row r="727" spans="6:6" x14ac:dyDescent="0.25">
      <c r="F727" s="1"/>
    </row>
    <row r="728" spans="6:6" x14ac:dyDescent="0.25">
      <c r="F728" s="1"/>
    </row>
    <row r="729" spans="6:6" x14ac:dyDescent="0.25">
      <c r="F729" s="1"/>
    </row>
    <row r="730" spans="6:6" x14ac:dyDescent="0.25">
      <c r="F730" s="1"/>
    </row>
    <row r="731" spans="6:6" x14ac:dyDescent="0.25">
      <c r="F731" s="1"/>
    </row>
    <row r="732" spans="6:6" x14ac:dyDescent="0.25">
      <c r="F732" s="1"/>
    </row>
    <row r="733" spans="6:6" x14ac:dyDescent="0.25">
      <c r="F733" s="1"/>
    </row>
    <row r="734" spans="6:6" x14ac:dyDescent="0.25">
      <c r="F734" s="1"/>
    </row>
    <row r="735" spans="6:6" x14ac:dyDescent="0.25">
      <c r="F735" s="1"/>
    </row>
    <row r="736" spans="6:6" x14ac:dyDescent="0.25">
      <c r="F736" s="1"/>
    </row>
    <row r="737" spans="6:6" x14ac:dyDescent="0.25">
      <c r="F737" s="1"/>
    </row>
    <row r="738" spans="6:6" x14ac:dyDescent="0.25">
      <c r="F738" s="1"/>
    </row>
    <row r="739" spans="6:6" x14ac:dyDescent="0.25">
      <c r="F739" s="1"/>
    </row>
    <row r="740" spans="6:6" x14ac:dyDescent="0.25">
      <c r="F740" s="1"/>
    </row>
    <row r="741" spans="6:6" x14ac:dyDescent="0.25">
      <c r="F741" s="1"/>
    </row>
    <row r="742" spans="6:6" x14ac:dyDescent="0.25">
      <c r="F742" s="1"/>
    </row>
    <row r="743" spans="6:6" x14ac:dyDescent="0.25">
      <c r="F743" s="1"/>
    </row>
    <row r="744" spans="6:6" x14ac:dyDescent="0.25">
      <c r="F744" s="1"/>
    </row>
    <row r="745" spans="6:6" x14ac:dyDescent="0.25">
      <c r="F745" s="1"/>
    </row>
    <row r="746" spans="6:6" x14ac:dyDescent="0.25">
      <c r="F746" s="1"/>
    </row>
    <row r="747" spans="6:6" x14ac:dyDescent="0.25">
      <c r="F747" s="1"/>
    </row>
    <row r="748" spans="6:6" x14ac:dyDescent="0.25">
      <c r="F748" s="1"/>
    </row>
    <row r="749" spans="6:6" x14ac:dyDescent="0.25">
      <c r="F749" s="1"/>
    </row>
    <row r="750" spans="6:6" x14ac:dyDescent="0.25">
      <c r="F750" s="1"/>
    </row>
    <row r="751" spans="6:6" x14ac:dyDescent="0.25">
      <c r="F751" s="1"/>
    </row>
    <row r="752" spans="6:6" x14ac:dyDescent="0.25">
      <c r="F752" s="1"/>
    </row>
    <row r="753" spans="6:6" x14ac:dyDescent="0.25">
      <c r="F753" s="1"/>
    </row>
    <row r="754" spans="6:6" x14ac:dyDescent="0.25">
      <c r="F754" s="1"/>
    </row>
    <row r="755" spans="6:6" x14ac:dyDescent="0.25">
      <c r="F755" s="1"/>
    </row>
    <row r="756" spans="6:6" x14ac:dyDescent="0.25">
      <c r="F756" s="1"/>
    </row>
    <row r="757" spans="6:6" x14ac:dyDescent="0.25">
      <c r="F757" s="1"/>
    </row>
    <row r="758" spans="6:6" x14ac:dyDescent="0.25">
      <c r="F758" s="1"/>
    </row>
    <row r="759" spans="6:6" x14ac:dyDescent="0.25">
      <c r="F759" s="1"/>
    </row>
    <row r="760" spans="6:6" x14ac:dyDescent="0.25">
      <c r="F760" s="1"/>
    </row>
    <row r="761" spans="6:6" x14ac:dyDescent="0.25">
      <c r="F761" s="1"/>
    </row>
    <row r="762" spans="6:6" x14ac:dyDescent="0.25">
      <c r="F762" s="1"/>
    </row>
    <row r="763" spans="6:6" x14ac:dyDescent="0.25">
      <c r="F763" s="1"/>
    </row>
    <row r="764" spans="6:6" x14ac:dyDescent="0.25">
      <c r="F764" s="1"/>
    </row>
    <row r="765" spans="6:6" x14ac:dyDescent="0.25">
      <c r="F765" s="1"/>
    </row>
    <row r="766" spans="6:6" x14ac:dyDescent="0.25">
      <c r="F766" s="1"/>
    </row>
    <row r="767" spans="6:6" x14ac:dyDescent="0.25">
      <c r="F767" s="1"/>
    </row>
    <row r="768" spans="6:6" x14ac:dyDescent="0.25">
      <c r="F768" s="1"/>
    </row>
    <row r="769" spans="6:6" x14ac:dyDescent="0.25">
      <c r="F769" s="1"/>
    </row>
    <row r="770" spans="6:6" x14ac:dyDescent="0.25">
      <c r="F770" s="1"/>
    </row>
    <row r="771" spans="6:6" x14ac:dyDescent="0.25">
      <c r="F771" s="1"/>
    </row>
    <row r="772" spans="6:6" x14ac:dyDescent="0.25">
      <c r="F772" s="1"/>
    </row>
    <row r="773" spans="6:6" x14ac:dyDescent="0.25">
      <c r="F773" s="1"/>
    </row>
    <row r="774" spans="6:6" x14ac:dyDescent="0.25">
      <c r="F774" s="1"/>
    </row>
    <row r="775" spans="6:6" x14ac:dyDescent="0.25">
      <c r="F775" s="1"/>
    </row>
    <row r="776" spans="6:6" x14ac:dyDescent="0.25">
      <c r="F776" s="1"/>
    </row>
    <row r="777" spans="6:6" x14ac:dyDescent="0.25">
      <c r="F777" s="1"/>
    </row>
    <row r="778" spans="6:6" x14ac:dyDescent="0.25">
      <c r="F778" s="1"/>
    </row>
    <row r="779" spans="6:6" x14ac:dyDescent="0.25">
      <c r="F779" s="1"/>
    </row>
    <row r="780" spans="6:6" x14ac:dyDescent="0.25">
      <c r="F780" s="1"/>
    </row>
    <row r="781" spans="6:6" x14ac:dyDescent="0.25">
      <c r="F781" s="1"/>
    </row>
    <row r="782" spans="6:6" x14ac:dyDescent="0.25">
      <c r="F782" s="1"/>
    </row>
    <row r="783" spans="6:6" x14ac:dyDescent="0.25">
      <c r="F783" s="1"/>
    </row>
    <row r="784" spans="6:6" x14ac:dyDescent="0.25">
      <c r="F784" s="1"/>
    </row>
    <row r="785" spans="6:6" x14ac:dyDescent="0.25">
      <c r="F785" s="1"/>
    </row>
    <row r="786" spans="6:6" x14ac:dyDescent="0.25">
      <c r="F786" s="1"/>
    </row>
    <row r="787" spans="6:6" x14ac:dyDescent="0.25">
      <c r="F787" s="1"/>
    </row>
    <row r="788" spans="6:6" x14ac:dyDescent="0.25">
      <c r="F788" s="1"/>
    </row>
    <row r="789" spans="6:6" x14ac:dyDescent="0.25">
      <c r="F789" s="1"/>
    </row>
    <row r="790" spans="6:6" x14ac:dyDescent="0.25">
      <c r="F790" s="1"/>
    </row>
    <row r="791" spans="6:6" x14ac:dyDescent="0.25">
      <c r="F791" s="1"/>
    </row>
    <row r="792" spans="6:6" x14ac:dyDescent="0.25">
      <c r="F792" s="1"/>
    </row>
    <row r="793" spans="6:6" x14ac:dyDescent="0.25">
      <c r="F793" s="1"/>
    </row>
    <row r="794" spans="6:6" x14ac:dyDescent="0.25">
      <c r="F794" s="1"/>
    </row>
    <row r="795" spans="6:6" x14ac:dyDescent="0.25">
      <c r="F795" s="1"/>
    </row>
    <row r="796" spans="6:6" x14ac:dyDescent="0.25">
      <c r="F796" s="1"/>
    </row>
    <row r="797" spans="6:6" x14ac:dyDescent="0.25">
      <c r="F797" s="1"/>
    </row>
    <row r="798" spans="6:6" x14ac:dyDescent="0.25">
      <c r="F798" s="1"/>
    </row>
    <row r="799" spans="6:6" x14ac:dyDescent="0.25">
      <c r="F799" s="1"/>
    </row>
    <row r="800" spans="6:6" x14ac:dyDescent="0.25">
      <c r="F800" s="1"/>
    </row>
    <row r="801" spans="6:6" x14ac:dyDescent="0.25">
      <c r="F801" s="1"/>
    </row>
    <row r="802" spans="6:6" x14ac:dyDescent="0.25">
      <c r="F802" s="1"/>
    </row>
    <row r="803" spans="6:6" x14ac:dyDescent="0.25">
      <c r="F803" s="1"/>
    </row>
    <row r="804" spans="6:6" x14ac:dyDescent="0.25">
      <c r="F804" s="1"/>
    </row>
    <row r="805" spans="6:6" x14ac:dyDescent="0.25">
      <c r="F805" s="1"/>
    </row>
    <row r="806" spans="6:6" x14ac:dyDescent="0.25">
      <c r="F806" s="1"/>
    </row>
    <row r="807" spans="6:6" x14ac:dyDescent="0.25">
      <c r="F807" s="1"/>
    </row>
    <row r="808" spans="6:6" x14ac:dyDescent="0.25">
      <c r="F808" s="1"/>
    </row>
    <row r="809" spans="6:6" x14ac:dyDescent="0.25">
      <c r="F809" s="1"/>
    </row>
    <row r="810" spans="6:6" x14ac:dyDescent="0.25">
      <c r="F810" s="1"/>
    </row>
    <row r="811" spans="6:6" x14ac:dyDescent="0.25">
      <c r="F811" s="1"/>
    </row>
    <row r="812" spans="6:6" x14ac:dyDescent="0.25">
      <c r="F812" s="1"/>
    </row>
    <row r="813" spans="6:6" x14ac:dyDescent="0.25">
      <c r="F813" s="1"/>
    </row>
    <row r="814" spans="6:6" x14ac:dyDescent="0.25">
      <c r="F814" s="1"/>
    </row>
    <row r="815" spans="6:6" x14ac:dyDescent="0.25">
      <c r="F815" s="1"/>
    </row>
    <row r="816" spans="6:6" x14ac:dyDescent="0.25">
      <c r="F816" s="1"/>
    </row>
    <row r="817" spans="6:6" x14ac:dyDescent="0.25">
      <c r="F817" s="1"/>
    </row>
    <row r="818" spans="6:6" x14ac:dyDescent="0.25">
      <c r="F818" s="1"/>
    </row>
    <row r="819" spans="6:6" x14ac:dyDescent="0.25">
      <c r="F819" s="1"/>
    </row>
    <row r="820" spans="6:6" x14ac:dyDescent="0.25">
      <c r="F820" s="1"/>
    </row>
    <row r="821" spans="6:6" x14ac:dyDescent="0.25">
      <c r="F821" s="1"/>
    </row>
    <row r="822" spans="6:6" x14ac:dyDescent="0.25">
      <c r="F822" s="1"/>
    </row>
    <row r="823" spans="6:6" x14ac:dyDescent="0.25">
      <c r="F823" s="1"/>
    </row>
    <row r="824" spans="6:6" x14ac:dyDescent="0.25">
      <c r="F824" s="1"/>
    </row>
    <row r="825" spans="6:6" x14ac:dyDescent="0.25">
      <c r="F825" s="1"/>
    </row>
    <row r="826" spans="6:6" x14ac:dyDescent="0.25">
      <c r="F826" s="1"/>
    </row>
    <row r="827" spans="6:6" x14ac:dyDescent="0.25">
      <c r="F827" s="1"/>
    </row>
    <row r="828" spans="6:6" x14ac:dyDescent="0.25">
      <c r="F828" s="1"/>
    </row>
    <row r="829" spans="6:6" x14ac:dyDescent="0.25">
      <c r="F829" s="1"/>
    </row>
    <row r="830" spans="6:6" x14ac:dyDescent="0.25">
      <c r="F830" s="1"/>
    </row>
    <row r="831" spans="6:6" x14ac:dyDescent="0.25">
      <c r="F831" s="1"/>
    </row>
    <row r="832" spans="6:6" x14ac:dyDescent="0.25">
      <c r="F832" s="1"/>
    </row>
    <row r="833" spans="6:6" x14ac:dyDescent="0.25">
      <c r="F833" s="1"/>
    </row>
    <row r="834" spans="6:6" x14ac:dyDescent="0.25">
      <c r="F834" s="1"/>
    </row>
    <row r="835" spans="6:6" x14ac:dyDescent="0.25">
      <c r="F835" s="1"/>
    </row>
    <row r="836" spans="6:6" x14ac:dyDescent="0.25">
      <c r="F836" s="1"/>
    </row>
    <row r="837" spans="6:6" x14ac:dyDescent="0.25">
      <c r="F837" s="1"/>
    </row>
    <row r="838" spans="6:6" x14ac:dyDescent="0.25">
      <c r="F838" s="1"/>
    </row>
    <row r="839" spans="6:6" x14ac:dyDescent="0.25">
      <c r="F839" s="1"/>
    </row>
    <row r="840" spans="6:6" x14ac:dyDescent="0.25">
      <c r="F840" s="1"/>
    </row>
    <row r="841" spans="6:6" x14ac:dyDescent="0.25">
      <c r="F841" s="1"/>
    </row>
    <row r="842" spans="6:6" x14ac:dyDescent="0.25">
      <c r="F842" s="1"/>
    </row>
    <row r="843" spans="6:6" x14ac:dyDescent="0.25">
      <c r="F843" s="1"/>
    </row>
    <row r="844" spans="6:6" x14ac:dyDescent="0.25">
      <c r="F844" s="1"/>
    </row>
    <row r="845" spans="6:6" x14ac:dyDescent="0.25">
      <c r="F845" s="1"/>
    </row>
    <row r="846" spans="6:6" x14ac:dyDescent="0.25">
      <c r="F846" s="1"/>
    </row>
    <row r="847" spans="6:6" x14ac:dyDescent="0.25">
      <c r="F847" s="1"/>
    </row>
    <row r="848" spans="6:6" x14ac:dyDescent="0.25">
      <c r="F848" s="1"/>
    </row>
    <row r="849" spans="6:6" x14ac:dyDescent="0.25">
      <c r="F849" s="1"/>
    </row>
    <row r="850" spans="6:6" x14ac:dyDescent="0.25">
      <c r="F850" s="1"/>
    </row>
    <row r="851" spans="6:6" x14ac:dyDescent="0.25">
      <c r="F851" s="1"/>
    </row>
    <row r="852" spans="6:6" x14ac:dyDescent="0.25">
      <c r="F852" s="1"/>
    </row>
    <row r="853" spans="6:6" x14ac:dyDescent="0.25">
      <c r="F853" s="1"/>
    </row>
    <row r="854" spans="6:6" x14ac:dyDescent="0.25">
      <c r="F854" s="1"/>
    </row>
    <row r="855" spans="6:6" x14ac:dyDescent="0.25">
      <c r="F855" s="1"/>
    </row>
    <row r="856" spans="6:6" x14ac:dyDescent="0.25">
      <c r="F856" s="1"/>
    </row>
    <row r="857" spans="6:6" x14ac:dyDescent="0.25">
      <c r="F857" s="1"/>
    </row>
    <row r="858" spans="6:6" x14ac:dyDescent="0.25">
      <c r="F858" s="1"/>
    </row>
    <row r="859" spans="6:6" x14ac:dyDescent="0.25">
      <c r="F859" s="1"/>
    </row>
    <row r="860" spans="6:6" x14ac:dyDescent="0.25">
      <c r="F860" s="1"/>
    </row>
    <row r="861" spans="6:6" x14ac:dyDescent="0.25">
      <c r="F861" s="1"/>
    </row>
    <row r="862" spans="6:6" x14ac:dyDescent="0.25">
      <c r="F862" s="1"/>
    </row>
    <row r="863" spans="6:6" x14ac:dyDescent="0.25">
      <c r="F863" s="1"/>
    </row>
    <row r="864" spans="6:6" x14ac:dyDescent="0.25">
      <c r="F864" s="1"/>
    </row>
    <row r="865" spans="6:6" x14ac:dyDescent="0.25">
      <c r="F865" s="1"/>
    </row>
    <row r="866" spans="6:6" x14ac:dyDescent="0.25">
      <c r="F866" s="1"/>
    </row>
    <row r="867" spans="6:6" x14ac:dyDescent="0.25">
      <c r="F867" s="1"/>
    </row>
    <row r="868" spans="6:6" x14ac:dyDescent="0.25">
      <c r="F868" s="1"/>
    </row>
    <row r="869" spans="6:6" x14ac:dyDescent="0.25">
      <c r="F869" s="1"/>
    </row>
    <row r="870" spans="6:6" x14ac:dyDescent="0.25">
      <c r="F870" s="1"/>
    </row>
    <row r="871" spans="6:6" x14ac:dyDescent="0.25">
      <c r="F871" s="1"/>
    </row>
    <row r="872" spans="6:6" x14ac:dyDescent="0.25">
      <c r="F872" s="1"/>
    </row>
    <row r="873" spans="6:6" x14ac:dyDescent="0.25">
      <c r="F873" s="1"/>
    </row>
    <row r="874" spans="6:6" x14ac:dyDescent="0.25">
      <c r="F874" s="1"/>
    </row>
    <row r="875" spans="6:6" x14ac:dyDescent="0.25">
      <c r="F875" s="1"/>
    </row>
    <row r="876" spans="6:6" x14ac:dyDescent="0.25">
      <c r="F876" s="1"/>
    </row>
    <row r="877" spans="6:6" x14ac:dyDescent="0.25">
      <c r="F877" s="1"/>
    </row>
    <row r="878" spans="6:6" x14ac:dyDescent="0.25">
      <c r="F878" s="1"/>
    </row>
    <row r="879" spans="6:6" x14ac:dyDescent="0.25">
      <c r="F879" s="1"/>
    </row>
    <row r="880" spans="6:6" x14ac:dyDescent="0.25">
      <c r="F880" s="1"/>
    </row>
    <row r="881" spans="6:6" x14ac:dyDescent="0.25">
      <c r="F881" s="1"/>
    </row>
    <row r="882" spans="6:6" x14ac:dyDescent="0.25">
      <c r="F882" s="1"/>
    </row>
    <row r="883" spans="6:6" x14ac:dyDescent="0.25">
      <c r="F883" s="1"/>
    </row>
    <row r="884" spans="6:6" x14ac:dyDescent="0.25">
      <c r="F884" s="1"/>
    </row>
    <row r="885" spans="6:6" x14ac:dyDescent="0.25">
      <c r="F885" s="1"/>
    </row>
    <row r="886" spans="6:6" x14ac:dyDescent="0.25">
      <c r="F886" s="1"/>
    </row>
    <row r="887" spans="6:6" x14ac:dyDescent="0.25">
      <c r="F887" s="1"/>
    </row>
    <row r="888" spans="6:6" x14ac:dyDescent="0.25">
      <c r="F888" s="1"/>
    </row>
    <row r="889" spans="6:6" x14ac:dyDescent="0.25">
      <c r="F889" s="1"/>
    </row>
    <row r="890" spans="6:6" x14ac:dyDescent="0.25">
      <c r="F890" s="1"/>
    </row>
    <row r="891" spans="6:6" x14ac:dyDescent="0.25">
      <c r="F891" s="1"/>
    </row>
    <row r="892" spans="6:6" x14ac:dyDescent="0.25">
      <c r="F892" s="1"/>
    </row>
    <row r="893" spans="6:6" x14ac:dyDescent="0.25">
      <c r="F893" s="1"/>
    </row>
    <row r="894" spans="6:6" x14ac:dyDescent="0.25">
      <c r="F894" s="1"/>
    </row>
    <row r="895" spans="6:6" x14ac:dyDescent="0.25">
      <c r="F895" s="1"/>
    </row>
    <row r="896" spans="6:6" x14ac:dyDescent="0.25">
      <c r="F896" s="1"/>
    </row>
    <row r="897" spans="6:6" x14ac:dyDescent="0.25">
      <c r="F897" s="1"/>
    </row>
    <row r="898" spans="6:6" x14ac:dyDescent="0.25">
      <c r="F898" s="1"/>
    </row>
    <row r="899" spans="6:6" x14ac:dyDescent="0.25">
      <c r="F899" s="1"/>
    </row>
    <row r="900" spans="6:6" x14ac:dyDescent="0.25">
      <c r="F900" s="1"/>
    </row>
    <row r="901" spans="6:6" x14ac:dyDescent="0.25">
      <c r="F901" s="1"/>
    </row>
    <row r="902" spans="6:6" x14ac:dyDescent="0.25">
      <c r="F902" s="1"/>
    </row>
    <row r="903" spans="6:6" x14ac:dyDescent="0.25">
      <c r="F903" s="1"/>
    </row>
    <row r="904" spans="6:6" x14ac:dyDescent="0.25">
      <c r="F904" s="1"/>
    </row>
    <row r="905" spans="6:6" x14ac:dyDescent="0.25">
      <c r="F905" s="1"/>
    </row>
    <row r="906" spans="6:6" x14ac:dyDescent="0.25">
      <c r="F906" s="1"/>
    </row>
    <row r="907" spans="6:6" x14ac:dyDescent="0.25">
      <c r="F907" s="1"/>
    </row>
    <row r="908" spans="6:6" x14ac:dyDescent="0.25">
      <c r="F908" s="1"/>
    </row>
    <row r="909" spans="6:6" x14ac:dyDescent="0.25">
      <c r="F909" s="1"/>
    </row>
    <row r="910" spans="6:6" x14ac:dyDescent="0.25">
      <c r="F910" s="1"/>
    </row>
    <row r="911" spans="6:6" x14ac:dyDescent="0.25">
      <c r="F911" s="1"/>
    </row>
    <row r="912" spans="6:6" x14ac:dyDescent="0.25">
      <c r="F912" s="1"/>
    </row>
    <row r="913" spans="6:6" x14ac:dyDescent="0.25">
      <c r="F913" s="1"/>
    </row>
    <row r="914" spans="6:6" x14ac:dyDescent="0.25">
      <c r="F914" s="1"/>
    </row>
    <row r="915" spans="6:6" x14ac:dyDescent="0.25">
      <c r="F915" s="1"/>
    </row>
    <row r="916" spans="6:6" x14ac:dyDescent="0.25">
      <c r="F916" s="1"/>
    </row>
    <row r="917" spans="6:6" x14ac:dyDescent="0.25">
      <c r="F917" s="1"/>
    </row>
    <row r="918" spans="6:6" x14ac:dyDescent="0.25">
      <c r="F918" s="1"/>
    </row>
    <row r="919" spans="6:6" x14ac:dyDescent="0.25">
      <c r="F919" s="1"/>
    </row>
    <row r="920" spans="6:6" x14ac:dyDescent="0.25">
      <c r="F920" s="1"/>
    </row>
    <row r="921" spans="6:6" x14ac:dyDescent="0.25">
      <c r="F921" s="1"/>
    </row>
    <row r="922" spans="6:6" x14ac:dyDescent="0.25">
      <c r="F922" s="1"/>
    </row>
    <row r="923" spans="6:6" x14ac:dyDescent="0.25">
      <c r="F923" s="1"/>
    </row>
    <row r="924" spans="6:6" x14ac:dyDescent="0.25">
      <c r="F924" s="1"/>
    </row>
    <row r="925" spans="6:6" x14ac:dyDescent="0.25">
      <c r="F925" s="1"/>
    </row>
    <row r="926" spans="6:6" x14ac:dyDescent="0.25">
      <c r="F926" s="1"/>
    </row>
    <row r="927" spans="6:6" x14ac:dyDescent="0.25">
      <c r="F927" s="1"/>
    </row>
    <row r="928" spans="6:6" x14ac:dyDescent="0.25">
      <c r="F928" s="1"/>
    </row>
    <row r="929" spans="6:6" x14ac:dyDescent="0.25">
      <c r="F929" s="1"/>
    </row>
    <row r="930" spans="6:6" x14ac:dyDescent="0.25">
      <c r="F930" s="1"/>
    </row>
    <row r="931" spans="6:6" x14ac:dyDescent="0.25">
      <c r="F931" s="1"/>
    </row>
    <row r="932" spans="6:6" x14ac:dyDescent="0.25">
      <c r="F932" s="1"/>
    </row>
    <row r="933" spans="6:6" x14ac:dyDescent="0.25">
      <c r="F933" s="1"/>
    </row>
    <row r="934" spans="6:6" x14ac:dyDescent="0.25">
      <c r="F934" s="1"/>
    </row>
    <row r="935" spans="6:6" x14ac:dyDescent="0.25">
      <c r="F935" s="1"/>
    </row>
    <row r="936" spans="6:6" x14ac:dyDescent="0.25">
      <c r="F936" s="1"/>
    </row>
    <row r="937" spans="6:6" x14ac:dyDescent="0.25">
      <c r="F937" s="1"/>
    </row>
    <row r="938" spans="6:6" x14ac:dyDescent="0.25">
      <c r="F938" s="1"/>
    </row>
    <row r="939" spans="6:6" x14ac:dyDescent="0.25">
      <c r="F939" s="1"/>
    </row>
    <row r="940" spans="6:6" x14ac:dyDescent="0.25">
      <c r="F940" s="1"/>
    </row>
    <row r="941" spans="6:6" x14ac:dyDescent="0.25">
      <c r="F941" s="1"/>
    </row>
    <row r="942" spans="6:6" x14ac:dyDescent="0.25">
      <c r="F942" s="1"/>
    </row>
    <row r="943" spans="6:6" x14ac:dyDescent="0.25">
      <c r="F943" s="1"/>
    </row>
    <row r="944" spans="6:6" x14ac:dyDescent="0.25">
      <c r="F944" s="1"/>
    </row>
    <row r="945" spans="6:6" x14ac:dyDescent="0.25">
      <c r="F945" s="1"/>
    </row>
    <row r="946" spans="6:6" x14ac:dyDescent="0.25">
      <c r="F946" s="1"/>
    </row>
    <row r="947" spans="6:6" x14ac:dyDescent="0.25">
      <c r="F947" s="1"/>
    </row>
    <row r="948" spans="6:6" x14ac:dyDescent="0.25">
      <c r="F948" s="1"/>
    </row>
    <row r="949" spans="6:6" x14ac:dyDescent="0.25">
      <c r="F949" s="1"/>
    </row>
    <row r="950" spans="6:6" x14ac:dyDescent="0.25">
      <c r="F950" s="1"/>
    </row>
    <row r="951" spans="6:6" x14ac:dyDescent="0.25">
      <c r="F951" s="1"/>
    </row>
    <row r="952" spans="6:6" x14ac:dyDescent="0.25">
      <c r="F952" s="1"/>
    </row>
    <row r="953" spans="6:6" x14ac:dyDescent="0.25">
      <c r="F953" s="1"/>
    </row>
    <row r="954" spans="6:6" x14ac:dyDescent="0.25">
      <c r="F954" s="1"/>
    </row>
    <row r="955" spans="6:6" x14ac:dyDescent="0.25">
      <c r="F955" s="1"/>
    </row>
    <row r="956" spans="6:6" x14ac:dyDescent="0.25">
      <c r="F956" s="1"/>
    </row>
    <row r="957" spans="6:6" x14ac:dyDescent="0.25">
      <c r="F957" s="1"/>
    </row>
    <row r="958" spans="6:6" x14ac:dyDescent="0.25">
      <c r="F958" s="1"/>
    </row>
    <row r="959" spans="6:6" x14ac:dyDescent="0.25">
      <c r="F959" s="1"/>
    </row>
    <row r="960" spans="6:6" x14ac:dyDescent="0.25">
      <c r="F960" s="1"/>
    </row>
    <row r="961" spans="6:6" x14ac:dyDescent="0.25">
      <c r="F961" s="1"/>
    </row>
    <row r="962" spans="6:6" x14ac:dyDescent="0.25">
      <c r="F962" s="1"/>
    </row>
    <row r="963" spans="6:6" x14ac:dyDescent="0.25">
      <c r="F963" s="1"/>
    </row>
    <row r="964" spans="6:6" x14ac:dyDescent="0.25">
      <c r="F964" s="1"/>
    </row>
    <row r="965" spans="6:6" x14ac:dyDescent="0.25">
      <c r="F965" s="1"/>
    </row>
    <row r="966" spans="6:6" x14ac:dyDescent="0.25">
      <c r="F966" s="1"/>
    </row>
    <row r="967" spans="6:6" x14ac:dyDescent="0.25">
      <c r="F967" s="1"/>
    </row>
    <row r="968" spans="6:6" x14ac:dyDescent="0.25">
      <c r="F968" s="1"/>
    </row>
    <row r="969" spans="6:6" x14ac:dyDescent="0.25">
      <c r="F969" s="1"/>
    </row>
    <row r="970" spans="6:6" x14ac:dyDescent="0.25">
      <c r="F970" s="1"/>
    </row>
    <row r="971" spans="6:6" x14ac:dyDescent="0.25">
      <c r="F971" s="1"/>
    </row>
    <row r="972" spans="6:6" x14ac:dyDescent="0.25">
      <c r="F972" s="1"/>
    </row>
    <row r="973" spans="6:6" x14ac:dyDescent="0.25">
      <c r="F973" s="1"/>
    </row>
    <row r="974" spans="6:6" x14ac:dyDescent="0.25">
      <c r="F974" s="1"/>
    </row>
    <row r="975" spans="6:6" x14ac:dyDescent="0.25">
      <c r="F975" s="1"/>
    </row>
    <row r="976" spans="6:6" x14ac:dyDescent="0.25">
      <c r="F976" s="1"/>
    </row>
    <row r="977" spans="6:6" x14ac:dyDescent="0.25">
      <c r="F977" s="1"/>
    </row>
    <row r="978" spans="6:6" x14ac:dyDescent="0.25">
      <c r="F978" s="1"/>
    </row>
    <row r="979" spans="6:6" x14ac:dyDescent="0.25">
      <c r="F979" s="1"/>
    </row>
    <row r="980" spans="6:6" x14ac:dyDescent="0.25">
      <c r="F980" s="1"/>
    </row>
    <row r="981" spans="6:6" x14ac:dyDescent="0.25">
      <c r="F981" s="1"/>
    </row>
    <row r="982" spans="6:6" x14ac:dyDescent="0.25">
      <c r="F982" s="1"/>
    </row>
    <row r="983" spans="6:6" x14ac:dyDescent="0.25">
      <c r="F983" s="1"/>
    </row>
    <row r="984" spans="6:6" x14ac:dyDescent="0.25">
      <c r="F984" s="1"/>
    </row>
    <row r="985" spans="6:6" x14ac:dyDescent="0.25">
      <c r="F985" s="1"/>
    </row>
    <row r="986" spans="6:6" x14ac:dyDescent="0.25">
      <c r="F986" s="1"/>
    </row>
    <row r="987" spans="6:6" x14ac:dyDescent="0.25">
      <c r="F987" s="1"/>
    </row>
    <row r="988" spans="6:6" x14ac:dyDescent="0.25">
      <c r="F988" s="1"/>
    </row>
    <row r="989" spans="6:6" x14ac:dyDescent="0.25">
      <c r="F989" s="1"/>
    </row>
    <row r="990" spans="6:6" x14ac:dyDescent="0.25">
      <c r="F990" s="1"/>
    </row>
    <row r="991" spans="6:6" x14ac:dyDescent="0.25">
      <c r="F991" s="1"/>
    </row>
    <row r="992" spans="6:6" x14ac:dyDescent="0.25">
      <c r="F992" s="1"/>
    </row>
    <row r="993" spans="6:6" x14ac:dyDescent="0.25">
      <c r="F993" s="1"/>
    </row>
    <row r="994" spans="6:6" x14ac:dyDescent="0.25">
      <c r="F994" s="1"/>
    </row>
    <row r="995" spans="6:6" x14ac:dyDescent="0.25">
      <c r="F995" s="1"/>
    </row>
    <row r="996" spans="6:6" x14ac:dyDescent="0.25">
      <c r="F996" s="1"/>
    </row>
    <row r="997" spans="6:6" x14ac:dyDescent="0.25">
      <c r="F997" s="1"/>
    </row>
    <row r="998" spans="6:6" x14ac:dyDescent="0.25">
      <c r="F998" s="1"/>
    </row>
    <row r="999" spans="6:6" x14ac:dyDescent="0.25">
      <c r="F999" s="1"/>
    </row>
    <row r="1000" spans="6:6" x14ac:dyDescent="0.25">
      <c r="F1000" s="1"/>
    </row>
    <row r="1001" spans="6:6" x14ac:dyDescent="0.25">
      <c r="F1001" s="1"/>
    </row>
    <row r="1002" spans="6:6" x14ac:dyDescent="0.25">
      <c r="F1002" s="1"/>
    </row>
    <row r="1003" spans="6:6" x14ac:dyDescent="0.25">
      <c r="F1003" s="1"/>
    </row>
    <row r="1004" spans="6:6" x14ac:dyDescent="0.25">
      <c r="F1004" s="1"/>
    </row>
    <row r="1005" spans="6:6" x14ac:dyDescent="0.25">
      <c r="F1005" s="1"/>
    </row>
    <row r="1006" spans="6:6" x14ac:dyDescent="0.25">
      <c r="F1006" s="1"/>
    </row>
    <row r="1007" spans="6:6" x14ac:dyDescent="0.25">
      <c r="F1007" s="1"/>
    </row>
    <row r="1008" spans="6:6" x14ac:dyDescent="0.25">
      <c r="F1008" s="1"/>
    </row>
    <row r="1009" spans="6:6" x14ac:dyDescent="0.25">
      <c r="F1009" s="1"/>
    </row>
    <row r="1010" spans="6:6" x14ac:dyDescent="0.25">
      <c r="F1010" s="1"/>
    </row>
    <row r="1011" spans="6:6" x14ac:dyDescent="0.25">
      <c r="F1011" s="1"/>
    </row>
    <row r="1012" spans="6:6" x14ac:dyDescent="0.25">
      <c r="F1012" s="1"/>
    </row>
    <row r="1013" spans="6:6" x14ac:dyDescent="0.25">
      <c r="F1013" s="1"/>
    </row>
    <row r="1014" spans="6:6" x14ac:dyDescent="0.25">
      <c r="F1014" s="1"/>
    </row>
    <row r="1015" spans="6:6" x14ac:dyDescent="0.25">
      <c r="F1015" s="1"/>
    </row>
    <row r="1016" spans="6:6" x14ac:dyDescent="0.25">
      <c r="F1016" s="1"/>
    </row>
    <row r="1017" spans="6:6" x14ac:dyDescent="0.25">
      <c r="F1017" s="1"/>
    </row>
    <row r="1018" spans="6:6" x14ac:dyDescent="0.25">
      <c r="F1018" s="1"/>
    </row>
    <row r="1019" spans="6:6" x14ac:dyDescent="0.25">
      <c r="F1019" s="1"/>
    </row>
    <row r="1020" spans="6:6" x14ac:dyDescent="0.25">
      <c r="F1020" s="1"/>
    </row>
    <row r="1021" spans="6:6" x14ac:dyDescent="0.25">
      <c r="F1021" s="1"/>
    </row>
    <row r="1022" spans="6:6" x14ac:dyDescent="0.25">
      <c r="F1022" s="1"/>
    </row>
    <row r="1023" spans="6:6" x14ac:dyDescent="0.25">
      <c r="F1023" s="1"/>
    </row>
    <row r="1024" spans="6:6" x14ac:dyDescent="0.25">
      <c r="F1024" s="1"/>
    </row>
    <row r="1025" spans="6:6" x14ac:dyDescent="0.25">
      <c r="F1025" s="1"/>
    </row>
    <row r="1026" spans="6:6" x14ac:dyDescent="0.25">
      <c r="F1026" s="1"/>
    </row>
    <row r="1027" spans="6:6" x14ac:dyDescent="0.25">
      <c r="F1027" s="1"/>
    </row>
    <row r="1028" spans="6:6" x14ac:dyDescent="0.25">
      <c r="F1028" s="1"/>
    </row>
    <row r="1029" spans="6:6" x14ac:dyDescent="0.25">
      <c r="F1029" s="1"/>
    </row>
    <row r="1030" spans="6:6" x14ac:dyDescent="0.25">
      <c r="F1030" s="1"/>
    </row>
    <row r="1031" spans="6:6" x14ac:dyDescent="0.25">
      <c r="F1031" s="1"/>
    </row>
    <row r="1032" spans="6:6" x14ac:dyDescent="0.25">
      <c r="F1032" s="1"/>
    </row>
    <row r="1033" spans="6:6" x14ac:dyDescent="0.25">
      <c r="F1033" s="1"/>
    </row>
    <row r="1034" spans="6:6" x14ac:dyDescent="0.25">
      <c r="F1034" s="1"/>
    </row>
    <row r="1035" spans="6:6" x14ac:dyDescent="0.25">
      <c r="F1035" s="1"/>
    </row>
    <row r="1036" spans="6:6" x14ac:dyDescent="0.25">
      <c r="F1036" s="1"/>
    </row>
    <row r="1037" spans="6:6" x14ac:dyDescent="0.25">
      <c r="F1037" s="1"/>
    </row>
    <row r="1038" spans="6:6" x14ac:dyDescent="0.25">
      <c r="F1038" s="1"/>
    </row>
    <row r="1039" spans="6:6" x14ac:dyDescent="0.25">
      <c r="F1039" s="1"/>
    </row>
    <row r="1040" spans="6:6" x14ac:dyDescent="0.25">
      <c r="F1040" s="1"/>
    </row>
    <row r="1041" spans="6:6" x14ac:dyDescent="0.25">
      <c r="F1041" s="1"/>
    </row>
    <row r="1042" spans="6:6" x14ac:dyDescent="0.25">
      <c r="F1042" s="1"/>
    </row>
    <row r="1043" spans="6:6" x14ac:dyDescent="0.25">
      <c r="F1043" s="1"/>
    </row>
    <row r="1044" spans="6:6" x14ac:dyDescent="0.25">
      <c r="F1044" s="1"/>
    </row>
    <row r="1045" spans="6:6" x14ac:dyDescent="0.25">
      <c r="F1045" s="1"/>
    </row>
    <row r="1046" spans="6:6" x14ac:dyDescent="0.25">
      <c r="F1046" s="1"/>
    </row>
    <row r="1047" spans="6:6" x14ac:dyDescent="0.25">
      <c r="F1047" s="1"/>
    </row>
    <row r="1048" spans="6:6" x14ac:dyDescent="0.25">
      <c r="F1048" s="1"/>
    </row>
    <row r="1049" spans="6:6" x14ac:dyDescent="0.25">
      <c r="F1049" s="1"/>
    </row>
    <row r="1050" spans="6:6" x14ac:dyDescent="0.25">
      <c r="F1050" s="1"/>
    </row>
    <row r="1051" spans="6:6" x14ac:dyDescent="0.25">
      <c r="F1051" s="1"/>
    </row>
    <row r="1052" spans="6:6" x14ac:dyDescent="0.25">
      <c r="F1052" s="1"/>
    </row>
    <row r="1053" spans="6:6" x14ac:dyDescent="0.25">
      <c r="F1053" s="1"/>
    </row>
    <row r="1054" spans="6:6" x14ac:dyDescent="0.25">
      <c r="F1054" s="1"/>
    </row>
    <row r="1055" spans="6:6" x14ac:dyDescent="0.25">
      <c r="F1055" s="1"/>
    </row>
    <row r="1056" spans="6:6" x14ac:dyDescent="0.25">
      <c r="F1056" s="1"/>
    </row>
    <row r="1057" spans="6:6" x14ac:dyDescent="0.25">
      <c r="F1057" s="1"/>
    </row>
    <row r="1058" spans="6:6" x14ac:dyDescent="0.25">
      <c r="F1058" s="1"/>
    </row>
    <row r="1059" spans="6:6" x14ac:dyDescent="0.25">
      <c r="F1059" s="1"/>
    </row>
    <row r="1060" spans="6:6" x14ac:dyDescent="0.25">
      <c r="F1060" s="1"/>
    </row>
    <row r="1061" spans="6:6" x14ac:dyDescent="0.25">
      <c r="F1061" s="1"/>
    </row>
    <row r="1062" spans="6:6" x14ac:dyDescent="0.25">
      <c r="F1062" s="1"/>
    </row>
    <row r="1063" spans="6:6" x14ac:dyDescent="0.25">
      <c r="F1063" s="1"/>
    </row>
    <row r="1064" spans="6:6" x14ac:dyDescent="0.25">
      <c r="F1064" s="1"/>
    </row>
    <row r="1065" spans="6:6" x14ac:dyDescent="0.25">
      <c r="F1065" s="1"/>
    </row>
    <row r="1066" spans="6:6" x14ac:dyDescent="0.25">
      <c r="F1066" s="1"/>
    </row>
    <row r="1067" spans="6:6" x14ac:dyDescent="0.25">
      <c r="F1067" s="1"/>
    </row>
    <row r="1068" spans="6:6" x14ac:dyDescent="0.25">
      <c r="F1068" s="1"/>
    </row>
    <row r="1069" spans="6:6" x14ac:dyDescent="0.25">
      <c r="F1069" s="1"/>
    </row>
    <row r="1070" spans="6:6" x14ac:dyDescent="0.25">
      <c r="F1070" s="1"/>
    </row>
    <row r="1071" spans="6:6" x14ac:dyDescent="0.25">
      <c r="F1071" s="1"/>
    </row>
    <row r="1072" spans="6:6" x14ac:dyDescent="0.25">
      <c r="F1072" s="1"/>
    </row>
    <row r="1073" spans="6:6" x14ac:dyDescent="0.25">
      <c r="F1073" s="1"/>
    </row>
    <row r="1074" spans="6:6" x14ac:dyDescent="0.25">
      <c r="F1074" s="1"/>
    </row>
    <row r="1075" spans="6:6" x14ac:dyDescent="0.25">
      <c r="F1075" s="1"/>
    </row>
    <row r="1076" spans="6:6" x14ac:dyDescent="0.25">
      <c r="F1076" s="1"/>
    </row>
    <row r="1077" spans="6:6" x14ac:dyDescent="0.25">
      <c r="F1077" s="1"/>
    </row>
    <row r="1078" spans="6:6" x14ac:dyDescent="0.25">
      <c r="F1078" s="1"/>
    </row>
    <row r="1079" spans="6:6" x14ac:dyDescent="0.25">
      <c r="F1079" s="1"/>
    </row>
    <row r="1080" spans="6:6" x14ac:dyDescent="0.25">
      <c r="F1080" s="1"/>
    </row>
    <row r="1081" spans="6:6" x14ac:dyDescent="0.25">
      <c r="F1081" s="1"/>
    </row>
    <row r="1082" spans="6:6" x14ac:dyDescent="0.25">
      <c r="F1082" s="1"/>
    </row>
    <row r="1083" spans="6:6" x14ac:dyDescent="0.25">
      <c r="F1083" s="1"/>
    </row>
    <row r="1084" spans="6:6" x14ac:dyDescent="0.25">
      <c r="F1084" s="1"/>
    </row>
    <row r="1085" spans="6:6" x14ac:dyDescent="0.25">
      <c r="F1085" s="1"/>
    </row>
    <row r="1086" spans="6:6" x14ac:dyDescent="0.25">
      <c r="F1086" s="1"/>
    </row>
    <row r="1087" spans="6:6" x14ac:dyDescent="0.25">
      <c r="F1087" s="1"/>
    </row>
    <row r="1088" spans="6:6" x14ac:dyDescent="0.25">
      <c r="F1088" s="1"/>
    </row>
    <row r="1089" spans="6:6" x14ac:dyDescent="0.25">
      <c r="F1089" s="1"/>
    </row>
  </sheetData>
  <mergeCells count="2">
    <mergeCell ref="A103:F103"/>
    <mergeCell ref="A2:I2"/>
  </mergeCells>
  <pageMargins left="0.63" right="0.17" top="0.23622047244094491" bottom="0.72" header="0.23622047244094491" footer="0.23622047244094491"/>
  <pageSetup paperSize="9" scale="76" orientation="portrait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6" zoomScaleNormal="100" zoomScalePageLayoutView="123" workbookViewId="0">
      <selection activeCell="L55" sqref="L55"/>
    </sheetView>
  </sheetViews>
  <sheetFormatPr defaultColWidth="8.85546875" defaultRowHeight="12.75" x14ac:dyDescent="0.2"/>
  <cols>
    <col min="1" max="1" width="5" style="21" customWidth="1"/>
    <col min="2" max="2" width="5.42578125" style="21" customWidth="1"/>
    <col min="3" max="3" width="11.85546875" style="21" hidden="1" customWidth="1"/>
    <col min="4" max="4" width="47.42578125" style="21" customWidth="1"/>
    <col min="5" max="6" width="8.85546875" style="21"/>
    <col min="7" max="7" width="29.28515625" style="21" customWidth="1"/>
    <col min="8" max="8" width="4.42578125" style="21" customWidth="1"/>
    <col min="9" max="9" width="9.85546875" style="21" customWidth="1"/>
    <col min="10" max="16384" width="8.85546875" style="21"/>
  </cols>
  <sheetData>
    <row r="1" spans="1:7" ht="26.25" customHeight="1" x14ac:dyDescent="0.2">
      <c r="B1" s="34" t="s">
        <v>1493</v>
      </c>
      <c r="C1" s="34"/>
      <c r="D1" s="20"/>
      <c r="E1" s="35"/>
      <c r="F1" s="35"/>
    </row>
    <row r="2" spans="1:7" ht="25.5" x14ac:dyDescent="0.2">
      <c r="A2" s="349" t="s">
        <v>1091</v>
      </c>
      <c r="B2" s="331" t="s">
        <v>1426</v>
      </c>
      <c r="C2" s="350" t="s">
        <v>1562</v>
      </c>
      <c r="D2" s="332" t="s">
        <v>3</v>
      </c>
      <c r="E2" s="332" t="s">
        <v>1</v>
      </c>
      <c r="F2" s="332" t="s">
        <v>1066</v>
      </c>
      <c r="G2" s="54"/>
    </row>
    <row r="3" spans="1:7" x14ac:dyDescent="0.2">
      <c r="A3" s="166">
        <v>1</v>
      </c>
      <c r="B3" s="40">
        <v>1</v>
      </c>
      <c r="C3" s="333" t="s">
        <v>1564</v>
      </c>
      <c r="D3" s="347" t="s">
        <v>128</v>
      </c>
      <c r="E3" s="23" t="s">
        <v>96</v>
      </c>
      <c r="F3" s="348" t="s">
        <v>113</v>
      </c>
      <c r="G3" s="236" t="s">
        <v>111</v>
      </c>
    </row>
    <row r="4" spans="1:7" x14ac:dyDescent="0.2">
      <c r="A4" s="166">
        <v>2</v>
      </c>
      <c r="B4" s="40">
        <v>2</v>
      </c>
      <c r="C4" s="333" t="s">
        <v>1565</v>
      </c>
      <c r="D4" s="22" t="s">
        <v>126</v>
      </c>
      <c r="E4" s="23" t="s">
        <v>96</v>
      </c>
      <c r="F4" s="344" t="s">
        <v>113</v>
      </c>
      <c r="G4" s="236" t="s">
        <v>111</v>
      </c>
    </row>
    <row r="5" spans="1:7" x14ac:dyDescent="0.2">
      <c r="A5" s="166">
        <v>3</v>
      </c>
      <c r="B5" s="40">
        <v>3</v>
      </c>
      <c r="C5" s="333" t="s">
        <v>1566</v>
      </c>
      <c r="D5" s="22" t="s">
        <v>122</v>
      </c>
      <c r="E5" s="23" t="s">
        <v>96</v>
      </c>
      <c r="F5" s="344" t="s">
        <v>123</v>
      </c>
      <c r="G5" s="236" t="s">
        <v>111</v>
      </c>
    </row>
    <row r="6" spans="1:7" x14ac:dyDescent="0.2">
      <c r="A6" s="166">
        <v>4</v>
      </c>
      <c r="B6" s="40">
        <v>4</v>
      </c>
      <c r="C6" s="333" t="s">
        <v>1567</v>
      </c>
      <c r="D6" s="22" t="s">
        <v>138</v>
      </c>
      <c r="E6" s="23" t="s">
        <v>96</v>
      </c>
      <c r="F6" s="344" t="s">
        <v>113</v>
      </c>
      <c r="G6" s="236" t="s">
        <v>111</v>
      </c>
    </row>
    <row r="7" spans="1:7" x14ac:dyDescent="0.2">
      <c r="A7" s="166">
        <v>5</v>
      </c>
      <c r="B7" s="40">
        <v>5</v>
      </c>
      <c r="C7" s="333" t="s">
        <v>1568</v>
      </c>
      <c r="D7" s="22" t="s">
        <v>124</v>
      </c>
      <c r="E7" s="23" t="s">
        <v>96</v>
      </c>
      <c r="F7" s="344" t="s">
        <v>125</v>
      </c>
      <c r="G7" s="236" t="s">
        <v>111</v>
      </c>
    </row>
    <row r="8" spans="1:7" x14ac:dyDescent="0.2">
      <c r="A8" s="166">
        <v>6</v>
      </c>
      <c r="B8" s="40">
        <v>6</v>
      </c>
      <c r="C8" s="333" t="s">
        <v>1569</v>
      </c>
      <c r="D8" s="22" t="s">
        <v>116</v>
      </c>
      <c r="E8" s="23" t="s">
        <v>96</v>
      </c>
      <c r="F8" s="344" t="s">
        <v>117</v>
      </c>
      <c r="G8" s="236" t="s">
        <v>111</v>
      </c>
    </row>
    <row r="9" spans="1:7" x14ac:dyDescent="0.2">
      <c r="A9" s="166">
        <v>7</v>
      </c>
      <c r="B9" s="40">
        <v>7</v>
      </c>
      <c r="C9" s="333" t="s">
        <v>1570</v>
      </c>
      <c r="D9" s="22" t="s">
        <v>156</v>
      </c>
      <c r="E9" s="23" t="s">
        <v>96</v>
      </c>
      <c r="F9" s="344" t="s">
        <v>113</v>
      </c>
      <c r="G9" s="236" t="s">
        <v>111</v>
      </c>
    </row>
    <row r="10" spans="1:7" x14ac:dyDescent="0.2">
      <c r="A10" s="166">
        <v>8</v>
      </c>
      <c r="B10" s="40">
        <v>8</v>
      </c>
      <c r="C10" s="333" t="s">
        <v>1571</v>
      </c>
      <c r="D10" s="22" t="s">
        <v>139</v>
      </c>
      <c r="E10" s="23" t="s">
        <v>96</v>
      </c>
      <c r="F10" s="344" t="s">
        <v>121</v>
      </c>
      <c r="G10" s="236" t="s">
        <v>111</v>
      </c>
    </row>
    <row r="11" spans="1:7" x14ac:dyDescent="0.2">
      <c r="A11" s="166">
        <v>9</v>
      </c>
      <c r="B11" s="40">
        <v>9</v>
      </c>
      <c r="C11" s="333" t="s">
        <v>1572</v>
      </c>
      <c r="D11" s="22" t="s">
        <v>155</v>
      </c>
      <c r="E11" s="23" t="s">
        <v>96</v>
      </c>
      <c r="F11" s="344" t="s">
        <v>113</v>
      </c>
      <c r="G11" s="236" t="s">
        <v>111</v>
      </c>
    </row>
    <row r="12" spans="1:7" x14ac:dyDescent="0.2">
      <c r="A12" s="166">
        <v>10</v>
      </c>
      <c r="B12" s="40">
        <v>10</v>
      </c>
      <c r="C12" s="333" t="s">
        <v>1573</v>
      </c>
      <c r="D12" s="22" t="s">
        <v>127</v>
      </c>
      <c r="E12" s="23" t="s">
        <v>96</v>
      </c>
      <c r="F12" s="344" t="s">
        <v>125</v>
      </c>
      <c r="G12" s="236" t="s">
        <v>111</v>
      </c>
    </row>
    <row r="13" spans="1:7" x14ac:dyDescent="0.2">
      <c r="A13" s="166">
        <v>11</v>
      </c>
      <c r="B13" s="40">
        <v>11</v>
      </c>
      <c r="C13" s="333" t="s">
        <v>1574</v>
      </c>
      <c r="D13" s="22" t="s">
        <v>145</v>
      </c>
      <c r="E13" s="23" t="s">
        <v>96</v>
      </c>
      <c r="F13" s="344" t="s">
        <v>121</v>
      </c>
      <c r="G13" s="236" t="s">
        <v>111</v>
      </c>
    </row>
    <row r="14" spans="1:7" x14ac:dyDescent="0.2">
      <c r="A14" s="166">
        <v>12</v>
      </c>
      <c r="B14" s="40">
        <v>12</v>
      </c>
      <c r="C14" s="333" t="s">
        <v>1575</v>
      </c>
      <c r="D14" s="22" t="s">
        <v>140</v>
      </c>
      <c r="E14" s="23" t="s">
        <v>96</v>
      </c>
      <c r="F14" s="344" t="s">
        <v>141</v>
      </c>
      <c r="G14" s="236" t="s">
        <v>111</v>
      </c>
    </row>
    <row r="15" spans="1:7" x14ac:dyDescent="0.2">
      <c r="A15" s="166">
        <v>13</v>
      </c>
      <c r="B15" s="40">
        <v>13</v>
      </c>
      <c r="C15" s="333" t="s">
        <v>1576</v>
      </c>
      <c r="D15" s="22" t="s">
        <v>120</v>
      </c>
      <c r="E15" s="23" t="s">
        <v>96</v>
      </c>
      <c r="F15" s="344" t="s">
        <v>121</v>
      </c>
      <c r="G15" s="236" t="s">
        <v>111</v>
      </c>
    </row>
    <row r="16" spans="1:7" x14ac:dyDescent="0.2">
      <c r="A16" s="166">
        <v>14</v>
      </c>
      <c r="B16" s="40">
        <v>14</v>
      </c>
      <c r="C16" s="333" t="s">
        <v>1577</v>
      </c>
      <c r="D16" s="22" t="s">
        <v>159</v>
      </c>
      <c r="E16" s="23" t="s">
        <v>96</v>
      </c>
      <c r="F16" s="344" t="s">
        <v>121</v>
      </c>
      <c r="G16" s="236" t="s">
        <v>111</v>
      </c>
    </row>
    <row r="17" spans="1:11" x14ac:dyDescent="0.2">
      <c r="A17" s="166">
        <v>15</v>
      </c>
      <c r="B17" s="40">
        <v>15</v>
      </c>
      <c r="C17" s="333" t="s">
        <v>1578</v>
      </c>
      <c r="D17" s="22" t="s">
        <v>158</v>
      </c>
      <c r="E17" s="23" t="s">
        <v>96</v>
      </c>
      <c r="F17" s="344" t="s">
        <v>121</v>
      </c>
      <c r="G17" s="236" t="s">
        <v>111</v>
      </c>
    </row>
    <row r="18" spans="1:11" ht="25.5" x14ac:dyDescent="0.2">
      <c r="A18" s="371">
        <v>16</v>
      </c>
      <c r="B18" s="372">
        <v>16</v>
      </c>
      <c r="C18" s="373" t="s">
        <v>1579</v>
      </c>
      <c r="D18" s="375" t="s">
        <v>1414</v>
      </c>
      <c r="E18" s="23" t="s">
        <v>96</v>
      </c>
      <c r="F18" s="374" t="s">
        <v>121</v>
      </c>
      <c r="G18" s="370" t="s">
        <v>1415</v>
      </c>
    </row>
    <row r="19" spans="1:11" x14ac:dyDescent="0.2">
      <c r="A19" s="166">
        <v>17</v>
      </c>
      <c r="B19" s="40">
        <v>17</v>
      </c>
      <c r="C19" s="333" t="s">
        <v>1580</v>
      </c>
      <c r="D19" s="22" t="s">
        <v>133</v>
      </c>
      <c r="E19" s="23" t="s">
        <v>96</v>
      </c>
      <c r="F19" s="344" t="s">
        <v>134</v>
      </c>
      <c r="G19" s="236"/>
    </row>
    <row r="20" spans="1:11" x14ac:dyDescent="0.2">
      <c r="A20" s="166">
        <v>18</v>
      </c>
      <c r="B20" s="40">
        <v>18</v>
      </c>
      <c r="C20" s="333" t="s">
        <v>1581</v>
      </c>
      <c r="D20" s="22" t="s">
        <v>109</v>
      </c>
      <c r="E20" s="23" t="s">
        <v>96</v>
      </c>
      <c r="F20" s="344" t="s">
        <v>110</v>
      </c>
      <c r="G20" s="236" t="s">
        <v>111</v>
      </c>
    </row>
    <row r="21" spans="1:11" x14ac:dyDescent="0.2">
      <c r="A21" s="166">
        <v>19</v>
      </c>
      <c r="B21" s="40">
        <v>19</v>
      </c>
      <c r="C21" s="333" t="s">
        <v>1582</v>
      </c>
      <c r="D21" s="22" t="s">
        <v>149</v>
      </c>
      <c r="E21" s="23" t="s">
        <v>96</v>
      </c>
      <c r="F21" s="344" t="s">
        <v>150</v>
      </c>
      <c r="G21" s="236" t="s">
        <v>111</v>
      </c>
    </row>
    <row r="22" spans="1:11" x14ac:dyDescent="0.2">
      <c r="A22" s="166">
        <v>20</v>
      </c>
      <c r="B22" s="40">
        <v>20</v>
      </c>
      <c r="C22" s="333" t="s">
        <v>1583</v>
      </c>
      <c r="D22" s="22" t="s">
        <v>157</v>
      </c>
      <c r="E22" s="23" t="s">
        <v>96</v>
      </c>
      <c r="F22" s="344" t="s">
        <v>123</v>
      </c>
      <c r="G22" s="236" t="s">
        <v>111</v>
      </c>
    </row>
    <row r="23" spans="1:11" ht="25.5" customHeight="1" x14ac:dyDescent="0.2">
      <c r="A23" s="166">
        <v>21</v>
      </c>
      <c r="B23" s="40">
        <v>21</v>
      </c>
      <c r="C23" s="333" t="s">
        <v>1584</v>
      </c>
      <c r="D23" s="163" t="s">
        <v>162</v>
      </c>
      <c r="E23" s="23" t="s">
        <v>96</v>
      </c>
      <c r="F23" s="344" t="s">
        <v>163</v>
      </c>
      <c r="G23" s="236" t="s">
        <v>111</v>
      </c>
    </row>
    <row r="24" spans="1:11" x14ac:dyDescent="0.2">
      <c r="A24" s="166">
        <v>22</v>
      </c>
      <c r="B24" s="40">
        <v>22</v>
      </c>
      <c r="C24" s="333" t="s">
        <v>1585</v>
      </c>
      <c r="D24" s="22" t="s">
        <v>135</v>
      </c>
      <c r="E24" s="23" t="s">
        <v>96</v>
      </c>
      <c r="F24" s="344" t="s">
        <v>121</v>
      </c>
      <c r="G24" s="236" t="s">
        <v>111</v>
      </c>
    </row>
    <row r="25" spans="1:11" x14ac:dyDescent="0.2">
      <c r="A25" s="166">
        <v>23</v>
      </c>
      <c r="B25" s="40">
        <v>23</v>
      </c>
      <c r="C25" s="333" t="s">
        <v>1586</v>
      </c>
      <c r="D25" s="22" t="s">
        <v>143</v>
      </c>
      <c r="E25" s="23" t="s">
        <v>96</v>
      </c>
      <c r="F25" s="344" t="s">
        <v>121</v>
      </c>
      <c r="G25" s="236" t="s">
        <v>111</v>
      </c>
    </row>
    <row r="26" spans="1:11" x14ac:dyDescent="0.2">
      <c r="A26" s="166">
        <v>24</v>
      </c>
      <c r="B26" s="40">
        <v>24</v>
      </c>
      <c r="C26" s="333" t="s">
        <v>1587</v>
      </c>
      <c r="D26" s="22" t="s">
        <v>153</v>
      </c>
      <c r="E26" s="23" t="s">
        <v>96</v>
      </c>
      <c r="F26" s="344" t="s">
        <v>154</v>
      </c>
      <c r="G26" s="236" t="s">
        <v>111</v>
      </c>
    </row>
    <row r="27" spans="1:11" ht="26.25" customHeight="1" x14ac:dyDescent="0.2">
      <c r="A27" s="167">
        <v>25</v>
      </c>
      <c r="B27" s="238">
        <v>25</v>
      </c>
      <c r="C27" s="334" t="s">
        <v>1588</v>
      </c>
      <c r="D27" s="163" t="s">
        <v>131</v>
      </c>
      <c r="E27" s="325" t="s">
        <v>96</v>
      </c>
      <c r="F27" s="344" t="s">
        <v>113</v>
      </c>
      <c r="G27" s="236" t="s">
        <v>111</v>
      </c>
    </row>
    <row r="28" spans="1:11" x14ac:dyDescent="0.2">
      <c r="A28" s="167">
        <v>26</v>
      </c>
      <c r="B28" s="238">
        <v>26</v>
      </c>
      <c r="C28" s="334" t="s">
        <v>1589</v>
      </c>
      <c r="D28" s="22" t="s">
        <v>119</v>
      </c>
      <c r="E28" s="325" t="s">
        <v>96</v>
      </c>
      <c r="F28" s="344" t="s">
        <v>113</v>
      </c>
      <c r="G28" s="236" t="s">
        <v>111</v>
      </c>
    </row>
    <row r="29" spans="1:11" x14ac:dyDescent="0.2">
      <c r="A29" s="167">
        <v>27</v>
      </c>
      <c r="B29" s="238">
        <v>27</v>
      </c>
      <c r="C29" s="334" t="s">
        <v>1590</v>
      </c>
      <c r="D29" s="22" t="s">
        <v>147</v>
      </c>
      <c r="E29" s="325" t="s">
        <v>96</v>
      </c>
      <c r="F29" s="344" t="s">
        <v>148</v>
      </c>
      <c r="G29" s="236" t="s">
        <v>111</v>
      </c>
    </row>
    <row r="30" spans="1:11" x14ac:dyDescent="0.2">
      <c r="A30" s="167">
        <v>28</v>
      </c>
      <c r="B30" s="238">
        <v>28</v>
      </c>
      <c r="C30" s="237">
        <v>15875135</v>
      </c>
      <c r="D30" s="22" t="s">
        <v>115</v>
      </c>
      <c r="E30" s="325" t="s">
        <v>96</v>
      </c>
      <c r="F30" s="344">
        <v>8291</v>
      </c>
      <c r="G30" s="236" t="s">
        <v>111</v>
      </c>
    </row>
    <row r="31" spans="1:11" x14ac:dyDescent="0.2">
      <c r="A31" s="167">
        <v>29</v>
      </c>
      <c r="B31" s="238">
        <v>29</v>
      </c>
      <c r="C31" s="334" t="s">
        <v>1591</v>
      </c>
      <c r="D31" s="22" t="s">
        <v>166</v>
      </c>
      <c r="E31" s="325" t="s">
        <v>96</v>
      </c>
      <c r="F31" s="344" t="s">
        <v>113</v>
      </c>
      <c r="G31" s="236" t="s">
        <v>111</v>
      </c>
    </row>
    <row r="32" spans="1:11" ht="27" customHeight="1" x14ac:dyDescent="0.2">
      <c r="A32" s="167">
        <v>30</v>
      </c>
      <c r="B32" s="238">
        <v>30</v>
      </c>
      <c r="C32" s="334" t="s">
        <v>1592</v>
      </c>
      <c r="D32" s="326" t="s">
        <v>142</v>
      </c>
      <c r="E32" s="325" t="s">
        <v>96</v>
      </c>
      <c r="F32" s="344" t="s">
        <v>130</v>
      </c>
      <c r="G32" s="343"/>
      <c r="H32" s="177"/>
      <c r="I32" s="177"/>
      <c r="J32" s="177"/>
      <c r="K32" s="177"/>
    </row>
    <row r="33" spans="1:15" x14ac:dyDescent="0.2">
      <c r="A33" s="167">
        <v>31</v>
      </c>
      <c r="B33" s="238">
        <v>31</v>
      </c>
      <c r="C33" s="334" t="s">
        <v>1593</v>
      </c>
      <c r="D33" s="22" t="s">
        <v>144</v>
      </c>
      <c r="E33" s="325" t="s">
        <v>96</v>
      </c>
      <c r="F33" s="344" t="s">
        <v>113</v>
      </c>
      <c r="G33" s="236" t="s">
        <v>111</v>
      </c>
    </row>
    <row r="34" spans="1:15" x14ac:dyDescent="0.2">
      <c r="A34" s="167">
        <v>32</v>
      </c>
      <c r="B34" s="238">
        <v>32</v>
      </c>
      <c r="C34" s="334" t="s">
        <v>1594</v>
      </c>
      <c r="D34" s="26" t="s">
        <v>1089</v>
      </c>
      <c r="E34" s="325" t="s">
        <v>96</v>
      </c>
      <c r="F34" s="344" t="s">
        <v>114</v>
      </c>
      <c r="G34" s="236" t="s">
        <v>111</v>
      </c>
    </row>
    <row r="35" spans="1:15" ht="25.5" x14ac:dyDescent="0.2">
      <c r="A35" s="167">
        <v>33</v>
      </c>
      <c r="B35" s="238">
        <v>33</v>
      </c>
      <c r="C35" s="334" t="s">
        <v>1595</v>
      </c>
      <c r="D35" s="164" t="s">
        <v>136</v>
      </c>
      <c r="E35" s="325" t="s">
        <v>96</v>
      </c>
      <c r="F35" s="344" t="s">
        <v>137</v>
      </c>
      <c r="G35" s="236" t="s">
        <v>111</v>
      </c>
      <c r="H35" s="214"/>
    </row>
    <row r="36" spans="1:15" x14ac:dyDescent="0.2">
      <c r="A36" s="167">
        <v>34</v>
      </c>
      <c r="B36" s="238">
        <v>34</v>
      </c>
      <c r="C36" s="334" t="s">
        <v>1596</v>
      </c>
      <c r="D36" s="22" t="s">
        <v>118</v>
      </c>
      <c r="E36" s="325" t="s">
        <v>96</v>
      </c>
      <c r="F36" s="344" t="s">
        <v>113</v>
      </c>
      <c r="G36" s="236" t="s">
        <v>111</v>
      </c>
    </row>
    <row r="37" spans="1:15" x14ac:dyDescent="0.2">
      <c r="A37" s="167">
        <v>35</v>
      </c>
      <c r="B37" s="238">
        <v>35</v>
      </c>
      <c r="C37" s="334" t="s">
        <v>1597</v>
      </c>
      <c r="D37" s="22" t="s">
        <v>160</v>
      </c>
      <c r="E37" s="325" t="s">
        <v>96</v>
      </c>
      <c r="F37" s="344" t="s">
        <v>113</v>
      </c>
      <c r="G37" s="236" t="s">
        <v>111</v>
      </c>
    </row>
    <row r="38" spans="1:15" x14ac:dyDescent="0.2">
      <c r="A38" s="167">
        <v>36</v>
      </c>
      <c r="B38" s="238">
        <v>36</v>
      </c>
      <c r="C38" s="334" t="s">
        <v>1598</v>
      </c>
      <c r="D38" s="22" t="s">
        <v>146</v>
      </c>
      <c r="E38" s="325" t="s">
        <v>96</v>
      </c>
      <c r="F38" s="344" t="s">
        <v>113</v>
      </c>
      <c r="G38" s="236" t="s">
        <v>111</v>
      </c>
    </row>
    <row r="39" spans="1:15" x14ac:dyDescent="0.2">
      <c r="A39" s="167">
        <v>37</v>
      </c>
      <c r="B39" s="238">
        <v>37</v>
      </c>
      <c r="C39" s="334" t="s">
        <v>1599</v>
      </c>
      <c r="D39" s="22" t="s">
        <v>112</v>
      </c>
      <c r="E39" s="325" t="s">
        <v>96</v>
      </c>
      <c r="F39" s="344" t="s">
        <v>113</v>
      </c>
      <c r="G39" s="236" t="s">
        <v>111</v>
      </c>
    </row>
    <row r="40" spans="1:15" x14ac:dyDescent="0.2">
      <c r="A40" s="167">
        <v>38</v>
      </c>
      <c r="B40" s="238">
        <v>38</v>
      </c>
      <c r="C40" s="334" t="s">
        <v>1600</v>
      </c>
      <c r="D40" s="22" t="s">
        <v>151</v>
      </c>
      <c r="E40" s="325" t="s">
        <v>96</v>
      </c>
      <c r="F40" s="344" t="s">
        <v>121</v>
      </c>
      <c r="G40" s="236" t="s">
        <v>111</v>
      </c>
    </row>
    <row r="41" spans="1:15" x14ac:dyDescent="0.2">
      <c r="A41" s="167">
        <v>39</v>
      </c>
      <c r="B41" s="238">
        <v>39</v>
      </c>
      <c r="C41" s="334" t="s">
        <v>1601</v>
      </c>
      <c r="D41" s="26" t="s">
        <v>1417</v>
      </c>
      <c r="E41" s="325" t="s">
        <v>96</v>
      </c>
      <c r="F41" s="344" t="s">
        <v>152</v>
      </c>
      <c r="G41" s="236" t="s">
        <v>111</v>
      </c>
    </row>
    <row r="42" spans="1:15" ht="38.25" x14ac:dyDescent="0.2">
      <c r="A42" s="340"/>
      <c r="B42" s="342">
        <v>40</v>
      </c>
      <c r="C42" s="351">
        <v>87483564</v>
      </c>
      <c r="D42" s="335" t="s">
        <v>161</v>
      </c>
      <c r="E42" s="327" t="s">
        <v>96</v>
      </c>
      <c r="F42" s="345">
        <v>8110</v>
      </c>
      <c r="G42" s="240" t="s">
        <v>1418</v>
      </c>
    </row>
    <row r="43" spans="1:15" ht="14.25" customHeight="1" x14ac:dyDescent="0.2">
      <c r="A43" s="167">
        <v>40</v>
      </c>
      <c r="B43" s="238">
        <v>41</v>
      </c>
      <c r="C43" s="352">
        <v>88515143</v>
      </c>
      <c r="D43" s="22" t="s">
        <v>164</v>
      </c>
      <c r="E43" s="325" t="s">
        <v>96</v>
      </c>
      <c r="F43" s="344">
        <v>6820</v>
      </c>
      <c r="G43" s="236" t="s">
        <v>111</v>
      </c>
    </row>
    <row r="44" spans="1:15" x14ac:dyDescent="0.2">
      <c r="A44" s="381">
        <v>41</v>
      </c>
      <c r="B44" s="382">
        <v>42</v>
      </c>
      <c r="C44" s="383">
        <v>17007747</v>
      </c>
      <c r="D44" s="384" t="s">
        <v>129</v>
      </c>
      <c r="E44" s="385" t="s">
        <v>96</v>
      </c>
      <c r="F44" s="386">
        <v>8532</v>
      </c>
      <c r="G44" s="336"/>
      <c r="O44" s="24"/>
    </row>
    <row r="45" spans="1:15" x14ac:dyDescent="0.2">
      <c r="A45" s="381">
        <v>42</v>
      </c>
      <c r="B45" s="382">
        <v>43</v>
      </c>
      <c r="C45" s="383">
        <v>88559896</v>
      </c>
      <c r="D45" s="384" t="s">
        <v>132</v>
      </c>
      <c r="E45" s="385" t="s">
        <v>96</v>
      </c>
      <c r="F45" s="386">
        <v>9004</v>
      </c>
      <c r="G45" s="336"/>
    </row>
    <row r="46" spans="1:15" x14ac:dyDescent="0.2">
      <c r="A46" s="381">
        <v>43</v>
      </c>
      <c r="B46" s="382">
        <v>44</v>
      </c>
      <c r="C46" s="383">
        <v>88719584</v>
      </c>
      <c r="D46" s="384" t="s">
        <v>1092</v>
      </c>
      <c r="E46" s="385" t="s">
        <v>96</v>
      </c>
      <c r="F46" s="387">
        <v>6810</v>
      </c>
      <c r="G46" s="336"/>
      <c r="H46" s="173"/>
      <c r="I46" s="173"/>
      <c r="J46" s="173"/>
      <c r="K46" s="173"/>
    </row>
    <row r="47" spans="1:15" x14ac:dyDescent="0.2">
      <c r="A47" s="341"/>
      <c r="B47" s="376">
        <v>45</v>
      </c>
      <c r="C47" s="351">
        <v>88719584</v>
      </c>
      <c r="D47" s="328" t="s">
        <v>1085</v>
      </c>
      <c r="E47" s="329" t="s">
        <v>96</v>
      </c>
      <c r="F47" s="346">
        <v>8110</v>
      </c>
      <c r="G47" s="240" t="s">
        <v>1684</v>
      </c>
    </row>
    <row r="48" spans="1:15" x14ac:dyDescent="0.2">
      <c r="A48" s="381">
        <v>44</v>
      </c>
      <c r="B48" s="382">
        <v>46</v>
      </c>
      <c r="C48" s="388" t="s">
        <v>1602</v>
      </c>
      <c r="D48" s="384" t="s">
        <v>1090</v>
      </c>
      <c r="E48" s="385" t="s">
        <v>96</v>
      </c>
      <c r="F48" s="386">
        <v>6832</v>
      </c>
      <c r="G48" s="336"/>
    </row>
    <row r="49" spans="1:7" x14ac:dyDescent="0.2">
      <c r="A49" s="381">
        <v>45</v>
      </c>
      <c r="B49" s="382">
        <v>47</v>
      </c>
      <c r="C49" s="388" t="s">
        <v>1604</v>
      </c>
      <c r="D49" s="384" t="s">
        <v>1086</v>
      </c>
      <c r="E49" s="385" t="s">
        <v>96</v>
      </c>
      <c r="F49" s="386">
        <v>6832</v>
      </c>
      <c r="G49" s="336"/>
    </row>
    <row r="50" spans="1:7" x14ac:dyDescent="0.2">
      <c r="A50" s="381">
        <v>46</v>
      </c>
      <c r="B50" s="382">
        <v>48</v>
      </c>
      <c r="C50" s="388" t="s">
        <v>1603</v>
      </c>
      <c r="D50" s="384" t="s">
        <v>1087</v>
      </c>
      <c r="E50" s="385" t="s">
        <v>96</v>
      </c>
      <c r="F50" s="386">
        <v>6832</v>
      </c>
      <c r="G50" s="336"/>
    </row>
    <row r="51" spans="1:7" x14ac:dyDescent="0.2">
      <c r="A51" s="381">
        <v>47</v>
      </c>
      <c r="B51" s="382">
        <v>49</v>
      </c>
      <c r="C51" s="388" t="s">
        <v>1605</v>
      </c>
      <c r="D51" s="384" t="s">
        <v>1088</v>
      </c>
      <c r="E51" s="385" t="s">
        <v>96</v>
      </c>
      <c r="F51" s="386">
        <v>6492</v>
      </c>
      <c r="G51" s="336"/>
    </row>
    <row r="52" spans="1:7" x14ac:dyDescent="0.2">
      <c r="A52" s="381">
        <v>48</v>
      </c>
      <c r="B52" s="382">
        <v>50</v>
      </c>
      <c r="C52" s="388" t="s">
        <v>1606</v>
      </c>
      <c r="D52" s="384" t="s">
        <v>1226</v>
      </c>
      <c r="E52" s="385" t="s">
        <v>96</v>
      </c>
      <c r="F52" s="389">
        <v>8413</v>
      </c>
      <c r="G52" s="336"/>
    </row>
    <row r="53" spans="1:7" x14ac:dyDescent="0.2">
      <c r="A53" s="390">
        <v>49</v>
      </c>
      <c r="B53" s="337"/>
      <c r="C53" s="353">
        <v>87484386</v>
      </c>
      <c r="D53" s="338" t="s">
        <v>1416</v>
      </c>
      <c r="E53" s="391" t="s">
        <v>96</v>
      </c>
      <c r="F53" s="392">
        <v>6820</v>
      </c>
      <c r="G53" s="339" t="s">
        <v>1685</v>
      </c>
    </row>
    <row r="54" spans="1:7" x14ac:dyDescent="0.2">
      <c r="B54" s="209"/>
      <c r="C54" s="354"/>
      <c r="D54" s="210"/>
      <c r="E54" s="211"/>
      <c r="F54" s="212"/>
      <c r="G54" s="59"/>
    </row>
    <row r="55" spans="1:7" x14ac:dyDescent="0.2">
      <c r="D55" s="213"/>
      <c r="E55" s="37"/>
      <c r="F55" s="37"/>
    </row>
  </sheetData>
  <printOptions gridLines="1"/>
  <pageMargins left="0.71" right="0.1574803149606299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4"/>
  <sheetViews>
    <sheetView topLeftCell="A73" zoomScaleNormal="100" workbookViewId="0">
      <selection activeCell="E87" sqref="E87"/>
    </sheetView>
  </sheetViews>
  <sheetFormatPr defaultColWidth="8.85546875" defaultRowHeight="15" x14ac:dyDescent="0.25"/>
  <cols>
    <col min="1" max="1" width="4.28515625" style="21" customWidth="1"/>
    <col min="2" max="2" width="5" style="21" customWidth="1"/>
    <col min="3" max="3" width="9.85546875" style="21" hidden="1" customWidth="1"/>
    <col min="4" max="4" width="43.28515625" style="21" customWidth="1"/>
    <col min="5" max="5" width="8.85546875" style="172"/>
    <col min="6" max="6" width="8.85546875" style="37"/>
    <col min="7" max="7" width="27.42578125" style="21" customWidth="1"/>
    <col min="8" max="8" width="10.140625" bestFit="1" customWidth="1"/>
  </cols>
  <sheetData>
    <row r="1" spans="1:7" s="12" customFormat="1" ht="39.75" customHeight="1" x14ac:dyDescent="0.25">
      <c r="A1" s="356" t="s">
        <v>1492</v>
      </c>
      <c r="B1" s="356"/>
      <c r="C1" s="356"/>
      <c r="D1" s="356"/>
      <c r="E1" s="357"/>
      <c r="F1" s="356"/>
      <c r="G1" s="21"/>
    </row>
    <row r="2" spans="1:7" ht="38.25" customHeight="1" x14ac:dyDescent="0.25">
      <c r="A2" s="330" t="s">
        <v>1091</v>
      </c>
      <c r="B2" s="367" t="s">
        <v>1426</v>
      </c>
      <c r="C2" s="331" t="s">
        <v>1562</v>
      </c>
      <c r="D2" s="169" t="s">
        <v>3</v>
      </c>
      <c r="E2" s="169" t="s">
        <v>1</v>
      </c>
      <c r="F2" s="169" t="s">
        <v>1066</v>
      </c>
      <c r="G2" s="53"/>
    </row>
    <row r="3" spans="1:7" x14ac:dyDescent="0.25">
      <c r="A3" s="166">
        <v>1</v>
      </c>
      <c r="B3" s="166">
        <v>1</v>
      </c>
      <c r="C3" s="368" t="s">
        <v>1608</v>
      </c>
      <c r="D3" s="30" t="s">
        <v>170</v>
      </c>
      <c r="E3" s="170" t="s">
        <v>104</v>
      </c>
      <c r="F3" s="27" t="s">
        <v>113</v>
      </c>
      <c r="G3" s="236" t="s">
        <v>111</v>
      </c>
    </row>
    <row r="4" spans="1:7" x14ac:dyDescent="0.25">
      <c r="A4" s="166">
        <v>2</v>
      </c>
      <c r="B4" s="166">
        <v>2</v>
      </c>
      <c r="C4" s="368" t="s">
        <v>1563</v>
      </c>
      <c r="D4" s="30" t="s">
        <v>209</v>
      </c>
      <c r="E4" s="170" t="s">
        <v>104</v>
      </c>
      <c r="F4" s="27" t="s">
        <v>113</v>
      </c>
      <c r="G4" s="236" t="s">
        <v>111</v>
      </c>
    </row>
    <row r="5" spans="1:7" x14ac:dyDescent="0.25">
      <c r="A5" s="166">
        <v>3</v>
      </c>
      <c r="B5" s="166">
        <v>3</v>
      </c>
      <c r="C5" s="368" t="s">
        <v>1609</v>
      </c>
      <c r="D5" s="30" t="s">
        <v>244</v>
      </c>
      <c r="E5" s="170" t="s">
        <v>104</v>
      </c>
      <c r="F5" s="27" t="s">
        <v>217</v>
      </c>
      <c r="G5" s="236" t="s">
        <v>111</v>
      </c>
    </row>
    <row r="6" spans="1:7" x14ac:dyDescent="0.25">
      <c r="A6" s="166">
        <v>4</v>
      </c>
      <c r="B6" s="166">
        <v>4</v>
      </c>
      <c r="C6" s="368" t="s">
        <v>1610</v>
      </c>
      <c r="D6" s="31" t="s">
        <v>1093</v>
      </c>
      <c r="E6" s="170" t="s">
        <v>104</v>
      </c>
      <c r="F6" s="27" t="s">
        <v>113</v>
      </c>
      <c r="G6" s="236" t="s">
        <v>111</v>
      </c>
    </row>
    <row r="7" spans="1:7" x14ac:dyDescent="0.25">
      <c r="A7" s="166">
        <v>5</v>
      </c>
      <c r="B7" s="166">
        <v>5</v>
      </c>
      <c r="C7" s="368" t="s">
        <v>1611</v>
      </c>
      <c r="D7" s="30" t="s">
        <v>180</v>
      </c>
      <c r="E7" s="170" t="s">
        <v>104</v>
      </c>
      <c r="F7" s="27" t="s">
        <v>113</v>
      </c>
      <c r="G7" s="236" t="s">
        <v>111</v>
      </c>
    </row>
    <row r="8" spans="1:7" x14ac:dyDescent="0.25">
      <c r="A8" s="166">
        <v>6</v>
      </c>
      <c r="B8" s="166">
        <v>6</v>
      </c>
      <c r="C8" s="368" t="s">
        <v>1612</v>
      </c>
      <c r="D8" s="30" t="s">
        <v>243</v>
      </c>
      <c r="E8" s="170" t="s">
        <v>104</v>
      </c>
      <c r="F8" s="27" t="s">
        <v>113</v>
      </c>
      <c r="G8" s="236" t="s">
        <v>111</v>
      </c>
    </row>
    <row r="9" spans="1:7" x14ac:dyDescent="0.25">
      <c r="A9" s="166">
        <v>7</v>
      </c>
      <c r="B9" s="166">
        <v>7</v>
      </c>
      <c r="C9" s="368" t="s">
        <v>1613</v>
      </c>
      <c r="D9" s="30" t="s">
        <v>237</v>
      </c>
      <c r="E9" s="170" t="s">
        <v>104</v>
      </c>
      <c r="F9" s="27" t="s">
        <v>125</v>
      </c>
      <c r="G9" s="236" t="s">
        <v>111</v>
      </c>
    </row>
    <row r="10" spans="1:7" x14ac:dyDescent="0.25">
      <c r="A10" s="166">
        <v>8</v>
      </c>
      <c r="B10" s="166">
        <v>8</v>
      </c>
      <c r="C10" s="368" t="s">
        <v>1614</v>
      </c>
      <c r="D10" s="30" t="s">
        <v>208</v>
      </c>
      <c r="E10" s="170" t="s">
        <v>104</v>
      </c>
      <c r="F10" s="27" t="s">
        <v>125</v>
      </c>
      <c r="G10" s="236" t="s">
        <v>111</v>
      </c>
    </row>
    <row r="11" spans="1:7" x14ac:dyDescent="0.25">
      <c r="A11" s="167">
        <v>9</v>
      </c>
      <c r="B11" s="167">
        <v>9</v>
      </c>
      <c r="C11" s="368" t="s">
        <v>1615</v>
      </c>
      <c r="D11" s="30" t="s">
        <v>241</v>
      </c>
      <c r="E11" s="170" t="s">
        <v>104</v>
      </c>
      <c r="F11" s="27" t="s">
        <v>113</v>
      </c>
      <c r="G11" s="236" t="s">
        <v>111</v>
      </c>
    </row>
    <row r="12" spans="1:7" x14ac:dyDescent="0.25">
      <c r="A12" s="167">
        <v>10</v>
      </c>
      <c r="B12" s="167">
        <v>10</v>
      </c>
      <c r="C12" s="368" t="s">
        <v>1616</v>
      </c>
      <c r="D12" s="30" t="s">
        <v>221</v>
      </c>
      <c r="E12" s="170" t="s">
        <v>104</v>
      </c>
      <c r="F12" s="27" t="s">
        <v>114</v>
      </c>
      <c r="G12" s="236" t="s">
        <v>111</v>
      </c>
    </row>
    <row r="13" spans="1:7" x14ac:dyDescent="0.25">
      <c r="A13" s="167">
        <v>11</v>
      </c>
      <c r="B13" s="167">
        <v>11</v>
      </c>
      <c r="C13" s="368" t="s">
        <v>1617</v>
      </c>
      <c r="D13" s="30" t="s">
        <v>242</v>
      </c>
      <c r="E13" s="170" t="s">
        <v>104</v>
      </c>
      <c r="F13" s="27" t="s">
        <v>203</v>
      </c>
      <c r="G13" s="236" t="s">
        <v>111</v>
      </c>
    </row>
    <row r="14" spans="1:7" x14ac:dyDescent="0.25">
      <c r="A14" s="167">
        <v>12</v>
      </c>
      <c r="B14" s="167">
        <v>12</v>
      </c>
      <c r="C14" s="368" t="s">
        <v>1618</v>
      </c>
      <c r="D14" s="30" t="s">
        <v>218</v>
      </c>
      <c r="E14" s="170" t="s">
        <v>104</v>
      </c>
      <c r="F14" s="27" t="s">
        <v>113</v>
      </c>
      <c r="G14" s="236" t="s">
        <v>111</v>
      </c>
    </row>
    <row r="15" spans="1:7" x14ac:dyDescent="0.25">
      <c r="A15" s="167">
        <v>13</v>
      </c>
      <c r="B15" s="167">
        <v>13</v>
      </c>
      <c r="C15" s="368" t="s">
        <v>1619</v>
      </c>
      <c r="D15" s="30" t="s">
        <v>206</v>
      </c>
      <c r="E15" s="170" t="s">
        <v>104</v>
      </c>
      <c r="F15" s="27" t="s">
        <v>113</v>
      </c>
      <c r="G15" s="236" t="s">
        <v>111</v>
      </c>
    </row>
    <row r="16" spans="1:7" x14ac:dyDescent="0.25">
      <c r="A16" s="167">
        <v>14</v>
      </c>
      <c r="B16" s="167">
        <v>14</v>
      </c>
      <c r="C16" s="368" t="s">
        <v>1620</v>
      </c>
      <c r="D16" s="30" t="s">
        <v>205</v>
      </c>
      <c r="E16" s="170" t="s">
        <v>104</v>
      </c>
      <c r="F16" s="27" t="s">
        <v>167</v>
      </c>
      <c r="G16" s="236" t="s">
        <v>111</v>
      </c>
    </row>
    <row r="17" spans="1:10" x14ac:dyDescent="0.25">
      <c r="A17" s="167">
        <v>15</v>
      </c>
      <c r="B17" s="167">
        <v>15</v>
      </c>
      <c r="C17" s="368" t="s">
        <v>1621</v>
      </c>
      <c r="D17" s="30" t="s">
        <v>211</v>
      </c>
      <c r="E17" s="170" t="s">
        <v>104</v>
      </c>
      <c r="F17" s="27" t="s">
        <v>203</v>
      </c>
      <c r="G17" s="236" t="s">
        <v>111</v>
      </c>
    </row>
    <row r="18" spans="1:10" x14ac:dyDescent="0.25">
      <c r="A18" s="167">
        <v>16</v>
      </c>
      <c r="B18" s="167">
        <v>16</v>
      </c>
      <c r="C18" s="368" t="s">
        <v>1622</v>
      </c>
      <c r="D18" s="30" t="s">
        <v>207</v>
      </c>
      <c r="E18" s="170" t="s">
        <v>104</v>
      </c>
      <c r="F18" s="27" t="s">
        <v>125</v>
      </c>
      <c r="G18" s="236" t="s">
        <v>111</v>
      </c>
    </row>
    <row r="19" spans="1:10" x14ac:dyDescent="0.25">
      <c r="A19" s="167">
        <v>17</v>
      </c>
      <c r="B19" s="167">
        <v>17</v>
      </c>
      <c r="C19" s="41" t="s">
        <v>1682</v>
      </c>
      <c r="D19" s="25" t="s">
        <v>212</v>
      </c>
      <c r="E19" s="170" t="s">
        <v>104</v>
      </c>
      <c r="F19" s="28">
        <v>4931</v>
      </c>
      <c r="G19" s="236" t="s">
        <v>111</v>
      </c>
    </row>
    <row r="20" spans="1:10" x14ac:dyDescent="0.25">
      <c r="A20" s="166">
        <v>18</v>
      </c>
      <c r="B20" s="166">
        <v>18</v>
      </c>
      <c r="C20" s="368" t="s">
        <v>1623</v>
      </c>
      <c r="D20" s="30" t="s">
        <v>1095</v>
      </c>
      <c r="E20" s="170" t="s">
        <v>104</v>
      </c>
      <c r="F20" s="27" t="s">
        <v>113</v>
      </c>
      <c r="G20" s="236" t="s">
        <v>111</v>
      </c>
    </row>
    <row r="21" spans="1:10" x14ac:dyDescent="0.25">
      <c r="A21" s="166">
        <v>19</v>
      </c>
      <c r="B21" s="166">
        <v>19</v>
      </c>
      <c r="C21" s="368" t="s">
        <v>1624</v>
      </c>
      <c r="D21" s="30" t="s">
        <v>220</v>
      </c>
      <c r="E21" s="170" t="s">
        <v>104</v>
      </c>
      <c r="F21" s="27" t="s">
        <v>125</v>
      </c>
      <c r="G21" s="236" t="s">
        <v>111</v>
      </c>
    </row>
    <row r="22" spans="1:10" x14ac:dyDescent="0.25">
      <c r="A22" s="166">
        <v>20</v>
      </c>
      <c r="B22" s="166">
        <v>20</v>
      </c>
      <c r="C22" s="368" t="s">
        <v>1625</v>
      </c>
      <c r="D22" s="30" t="s">
        <v>190</v>
      </c>
      <c r="E22" s="170" t="s">
        <v>104</v>
      </c>
      <c r="F22" s="27" t="s">
        <v>191</v>
      </c>
      <c r="G22" s="236" t="s">
        <v>111</v>
      </c>
    </row>
    <row r="23" spans="1:10" x14ac:dyDescent="0.25">
      <c r="A23" s="166">
        <v>21</v>
      </c>
      <c r="B23" s="166">
        <v>21</v>
      </c>
      <c r="C23" s="368" t="s">
        <v>1626</v>
      </c>
      <c r="D23" s="30" t="s">
        <v>173</v>
      </c>
      <c r="E23" s="170" t="s">
        <v>104</v>
      </c>
      <c r="F23" s="27" t="s">
        <v>113</v>
      </c>
      <c r="G23" s="236" t="s">
        <v>111</v>
      </c>
    </row>
    <row r="24" spans="1:10" x14ac:dyDescent="0.25">
      <c r="A24" s="166">
        <v>22</v>
      </c>
      <c r="B24" s="166">
        <v>22</v>
      </c>
      <c r="C24" s="368" t="s">
        <v>1627</v>
      </c>
      <c r="D24" s="30" t="s">
        <v>238</v>
      </c>
      <c r="E24" s="170" t="s">
        <v>104</v>
      </c>
      <c r="F24" s="27" t="s">
        <v>125</v>
      </c>
      <c r="G24" s="236" t="s">
        <v>111</v>
      </c>
    </row>
    <row r="25" spans="1:10" x14ac:dyDescent="0.25">
      <c r="A25" s="166">
        <v>23</v>
      </c>
      <c r="B25" s="166">
        <v>23</v>
      </c>
      <c r="C25" s="368" t="s">
        <v>1628</v>
      </c>
      <c r="D25" s="30" t="s">
        <v>194</v>
      </c>
      <c r="E25" s="170" t="s">
        <v>104</v>
      </c>
      <c r="F25" s="27" t="s">
        <v>113</v>
      </c>
      <c r="G25" s="236" t="s">
        <v>111</v>
      </c>
    </row>
    <row r="26" spans="1:10" x14ac:dyDescent="0.25">
      <c r="A26" s="166">
        <v>24</v>
      </c>
      <c r="B26" s="166">
        <v>24</v>
      </c>
      <c r="C26" s="368" t="s">
        <v>1629</v>
      </c>
      <c r="D26" s="30" t="s">
        <v>186</v>
      </c>
      <c r="E26" s="170" t="s">
        <v>104</v>
      </c>
      <c r="F26" s="27" t="s">
        <v>113</v>
      </c>
      <c r="G26" s="236" t="s">
        <v>111</v>
      </c>
      <c r="H26" s="12"/>
      <c r="I26" s="12"/>
      <c r="J26" s="12"/>
    </row>
    <row r="27" spans="1:10" x14ac:dyDescent="0.25">
      <c r="A27" s="166">
        <v>25</v>
      </c>
      <c r="B27" s="166">
        <v>25</v>
      </c>
      <c r="C27" s="368" t="s">
        <v>1630</v>
      </c>
      <c r="D27" s="30" t="s">
        <v>233</v>
      </c>
      <c r="E27" s="170" t="s">
        <v>104</v>
      </c>
      <c r="F27" s="27" t="s">
        <v>125</v>
      </c>
      <c r="G27" s="236" t="s">
        <v>111</v>
      </c>
      <c r="H27" s="12"/>
      <c r="I27" s="12"/>
      <c r="J27" s="12"/>
    </row>
    <row r="28" spans="1:10" x14ac:dyDescent="0.25">
      <c r="A28" s="166">
        <v>26</v>
      </c>
      <c r="B28" s="166">
        <v>26</v>
      </c>
      <c r="C28" s="368" t="s">
        <v>1631</v>
      </c>
      <c r="D28" s="30" t="s">
        <v>188</v>
      </c>
      <c r="E28" s="170" t="s">
        <v>104</v>
      </c>
      <c r="F28" s="27" t="s">
        <v>113</v>
      </c>
      <c r="G28" s="236" t="s">
        <v>111</v>
      </c>
      <c r="H28" s="12"/>
      <c r="I28" s="12"/>
      <c r="J28" s="12"/>
    </row>
    <row r="29" spans="1:10" x14ac:dyDescent="0.25">
      <c r="A29" s="166">
        <v>27</v>
      </c>
      <c r="B29" s="166">
        <v>27</v>
      </c>
      <c r="C29" s="368" t="s">
        <v>1632</v>
      </c>
      <c r="D29" s="30" t="s">
        <v>215</v>
      </c>
      <c r="E29" s="170" t="s">
        <v>104</v>
      </c>
      <c r="F29" s="27" t="s">
        <v>113</v>
      </c>
      <c r="G29" s="236" t="s">
        <v>111</v>
      </c>
      <c r="H29" s="12"/>
      <c r="I29" s="12"/>
      <c r="J29" s="12"/>
    </row>
    <row r="30" spans="1:10" x14ac:dyDescent="0.25">
      <c r="A30" s="166">
        <v>28</v>
      </c>
      <c r="B30" s="166">
        <v>28</v>
      </c>
      <c r="C30" s="368" t="s">
        <v>1633</v>
      </c>
      <c r="D30" s="30" t="s">
        <v>179</v>
      </c>
      <c r="E30" s="170" t="s">
        <v>104</v>
      </c>
      <c r="F30" s="27" t="s">
        <v>125</v>
      </c>
      <c r="G30" s="236" t="s">
        <v>111</v>
      </c>
      <c r="H30" s="12"/>
      <c r="I30" s="12"/>
      <c r="J30" s="12"/>
    </row>
    <row r="31" spans="1:10" x14ac:dyDescent="0.25">
      <c r="A31" s="166">
        <v>29</v>
      </c>
      <c r="B31" s="166">
        <v>29</v>
      </c>
      <c r="C31" s="368" t="s">
        <v>1634</v>
      </c>
      <c r="D31" s="30" t="s">
        <v>184</v>
      </c>
      <c r="E31" s="170" t="s">
        <v>104</v>
      </c>
      <c r="F31" s="27" t="s">
        <v>113</v>
      </c>
      <c r="G31" s="236" t="s">
        <v>111</v>
      </c>
      <c r="H31" s="12"/>
      <c r="I31" s="12"/>
      <c r="J31" s="12"/>
    </row>
    <row r="32" spans="1:10" x14ac:dyDescent="0.25">
      <c r="A32" s="166">
        <v>30</v>
      </c>
      <c r="B32" s="166">
        <v>30</v>
      </c>
      <c r="C32" s="368" t="s">
        <v>1635</v>
      </c>
      <c r="D32" s="30" t="s">
        <v>226</v>
      </c>
      <c r="E32" s="170" t="s">
        <v>104</v>
      </c>
      <c r="F32" s="27" t="s">
        <v>227</v>
      </c>
      <c r="G32" s="236" t="s">
        <v>111</v>
      </c>
      <c r="H32" s="12"/>
      <c r="I32" s="12"/>
      <c r="J32" s="12"/>
    </row>
    <row r="33" spans="1:10" ht="16.5" x14ac:dyDescent="0.3">
      <c r="A33" s="166">
        <v>31</v>
      </c>
      <c r="B33" s="166">
        <v>31</v>
      </c>
      <c r="C33" s="368" t="s">
        <v>1636</v>
      </c>
      <c r="D33" s="30" t="s">
        <v>199</v>
      </c>
      <c r="E33" s="170" t="s">
        <v>104</v>
      </c>
      <c r="F33" s="27" t="s">
        <v>200</v>
      </c>
      <c r="G33" s="236" t="s">
        <v>111</v>
      </c>
      <c r="H33" s="58"/>
      <c r="I33" s="12"/>
      <c r="J33" s="12"/>
    </row>
    <row r="34" spans="1:10" x14ac:dyDescent="0.25">
      <c r="A34" s="166">
        <v>32</v>
      </c>
      <c r="B34" s="166">
        <v>32</v>
      </c>
      <c r="C34" s="368" t="s">
        <v>1637</v>
      </c>
      <c r="D34" s="30" t="s">
        <v>192</v>
      </c>
      <c r="E34" s="170" t="s">
        <v>104</v>
      </c>
      <c r="F34" s="27" t="s">
        <v>193</v>
      </c>
      <c r="G34" s="236" t="s">
        <v>111</v>
      </c>
      <c r="H34" s="12"/>
      <c r="I34" s="12"/>
      <c r="J34" s="12"/>
    </row>
    <row r="35" spans="1:10" x14ac:dyDescent="0.25">
      <c r="A35" s="166">
        <v>33</v>
      </c>
      <c r="B35" s="166">
        <v>33</v>
      </c>
      <c r="C35" s="368" t="s">
        <v>1638</v>
      </c>
      <c r="D35" s="30" t="s">
        <v>219</v>
      </c>
      <c r="E35" s="170" t="s">
        <v>104</v>
      </c>
      <c r="F35" s="27" t="s">
        <v>113</v>
      </c>
      <c r="G35" s="236" t="s">
        <v>111</v>
      </c>
      <c r="H35" s="12"/>
      <c r="I35" s="12"/>
      <c r="J35" s="12"/>
    </row>
    <row r="36" spans="1:10" x14ac:dyDescent="0.25">
      <c r="A36" s="166">
        <v>34</v>
      </c>
      <c r="B36" s="166">
        <v>34</v>
      </c>
      <c r="C36" s="368" t="s">
        <v>1639</v>
      </c>
      <c r="D36" s="30" t="s">
        <v>214</v>
      </c>
      <c r="E36" s="170" t="s">
        <v>104</v>
      </c>
      <c r="F36" s="27" t="s">
        <v>121</v>
      </c>
      <c r="G36" s="236" t="s">
        <v>111</v>
      </c>
      <c r="H36" s="12"/>
      <c r="I36" s="12"/>
      <c r="J36" s="12"/>
    </row>
    <row r="37" spans="1:10" x14ac:dyDescent="0.25">
      <c r="A37" s="166">
        <v>35</v>
      </c>
      <c r="B37" s="166">
        <v>35</v>
      </c>
      <c r="C37" s="368" t="s">
        <v>1640</v>
      </c>
      <c r="D37" s="30" t="s">
        <v>204</v>
      </c>
      <c r="E37" s="170" t="s">
        <v>104</v>
      </c>
      <c r="F37" s="27" t="s">
        <v>203</v>
      </c>
      <c r="G37" s="236" t="s">
        <v>111</v>
      </c>
      <c r="H37" s="12"/>
      <c r="I37" s="12"/>
      <c r="J37" s="12"/>
    </row>
    <row r="38" spans="1:10" x14ac:dyDescent="0.25">
      <c r="A38" s="166">
        <v>36</v>
      </c>
      <c r="B38" s="166">
        <v>36</v>
      </c>
      <c r="C38" s="368" t="s">
        <v>1641</v>
      </c>
      <c r="D38" s="30" t="s">
        <v>182</v>
      </c>
      <c r="E38" s="170" t="s">
        <v>104</v>
      </c>
      <c r="F38" s="27" t="s">
        <v>113</v>
      </c>
      <c r="G38" s="236"/>
      <c r="H38" s="12"/>
      <c r="I38" s="12"/>
      <c r="J38" s="12"/>
    </row>
    <row r="39" spans="1:10" x14ac:dyDescent="0.25">
      <c r="A39" s="166">
        <v>37</v>
      </c>
      <c r="B39" s="166">
        <v>37</v>
      </c>
      <c r="C39" s="368" t="s">
        <v>1642</v>
      </c>
      <c r="D39" s="30" t="s">
        <v>232</v>
      </c>
      <c r="E39" s="170" t="s">
        <v>104</v>
      </c>
      <c r="F39" s="27" t="s">
        <v>113</v>
      </c>
      <c r="G39" s="236" t="s">
        <v>111</v>
      </c>
      <c r="H39" s="12"/>
      <c r="I39" s="12"/>
      <c r="J39" s="12"/>
    </row>
    <row r="40" spans="1:10" ht="26.25" x14ac:dyDescent="0.25">
      <c r="A40" s="393">
        <v>38</v>
      </c>
      <c r="B40" s="393">
        <v>38</v>
      </c>
      <c r="C40" s="368" t="s">
        <v>1643</v>
      </c>
      <c r="D40" s="394" t="s">
        <v>1424</v>
      </c>
      <c r="E40" s="395" t="s">
        <v>104</v>
      </c>
      <c r="F40" s="396" t="s">
        <v>113</v>
      </c>
      <c r="G40" s="358" t="s">
        <v>1425</v>
      </c>
      <c r="H40" s="12"/>
      <c r="I40" s="12"/>
      <c r="J40" s="12"/>
    </row>
    <row r="41" spans="1:10" x14ac:dyDescent="0.25">
      <c r="A41" s="166">
        <v>39</v>
      </c>
      <c r="B41" s="166">
        <v>39</v>
      </c>
      <c r="C41" s="368" t="s">
        <v>1644</v>
      </c>
      <c r="D41" s="30" t="s">
        <v>235</v>
      </c>
      <c r="E41" s="170" t="s">
        <v>104</v>
      </c>
      <c r="F41" s="27" t="s">
        <v>113</v>
      </c>
      <c r="G41" s="236" t="s">
        <v>111</v>
      </c>
      <c r="H41" s="12"/>
      <c r="I41" s="12"/>
      <c r="J41" s="12"/>
    </row>
    <row r="42" spans="1:10" x14ac:dyDescent="0.25">
      <c r="A42" s="166">
        <v>40</v>
      </c>
      <c r="B42" s="166">
        <v>40</v>
      </c>
      <c r="C42" s="368" t="s">
        <v>1645</v>
      </c>
      <c r="D42" s="30" t="s">
        <v>187</v>
      </c>
      <c r="E42" s="170" t="s">
        <v>104</v>
      </c>
      <c r="F42" s="27" t="s">
        <v>113</v>
      </c>
      <c r="G42" s="236" t="s">
        <v>111</v>
      </c>
      <c r="H42" s="12"/>
      <c r="I42" s="12"/>
      <c r="J42" s="12"/>
    </row>
    <row r="43" spans="1:10" x14ac:dyDescent="0.25">
      <c r="A43" s="166">
        <v>41</v>
      </c>
      <c r="B43" s="166">
        <v>41</v>
      </c>
      <c r="C43" s="368" t="s">
        <v>1646</v>
      </c>
      <c r="D43" s="30" t="s">
        <v>183</v>
      </c>
      <c r="E43" s="170" t="s">
        <v>104</v>
      </c>
      <c r="F43" s="27" t="s">
        <v>113</v>
      </c>
      <c r="G43" s="236" t="s">
        <v>111</v>
      </c>
      <c r="H43" s="12"/>
      <c r="I43" s="12"/>
      <c r="J43" s="12"/>
    </row>
    <row r="44" spans="1:10" x14ac:dyDescent="0.25">
      <c r="A44" s="166">
        <v>42</v>
      </c>
      <c r="B44" s="166">
        <v>42</v>
      </c>
      <c r="C44" s="368" t="s">
        <v>1647</v>
      </c>
      <c r="D44" s="30" t="s">
        <v>210</v>
      </c>
      <c r="E44" s="170" t="s">
        <v>104</v>
      </c>
      <c r="F44" s="27" t="s">
        <v>125</v>
      </c>
      <c r="G44" s="236" t="s">
        <v>111</v>
      </c>
      <c r="H44" s="12"/>
      <c r="I44" s="12"/>
      <c r="J44" s="12"/>
    </row>
    <row r="45" spans="1:10" x14ac:dyDescent="0.25">
      <c r="A45" s="166">
        <v>43</v>
      </c>
      <c r="B45" s="166">
        <v>43</v>
      </c>
      <c r="C45" s="368" t="s">
        <v>1648</v>
      </c>
      <c r="D45" s="30" t="s">
        <v>234</v>
      </c>
      <c r="E45" s="170" t="s">
        <v>104</v>
      </c>
      <c r="F45" s="27" t="s">
        <v>114</v>
      </c>
      <c r="G45" s="236" t="s">
        <v>111</v>
      </c>
      <c r="H45" s="12"/>
      <c r="I45" s="12"/>
      <c r="J45" s="12"/>
    </row>
    <row r="46" spans="1:10" x14ac:dyDescent="0.25">
      <c r="A46" s="166">
        <v>44</v>
      </c>
      <c r="B46" s="166">
        <v>44</v>
      </c>
      <c r="C46" s="368" t="s">
        <v>1649</v>
      </c>
      <c r="D46" s="30" t="s">
        <v>236</v>
      </c>
      <c r="E46" s="170" t="s">
        <v>104</v>
      </c>
      <c r="F46" s="27" t="s">
        <v>125</v>
      </c>
      <c r="G46" s="236" t="s">
        <v>111</v>
      </c>
      <c r="H46" s="12"/>
      <c r="I46" s="12"/>
      <c r="J46" s="12"/>
    </row>
    <row r="47" spans="1:10" x14ac:dyDescent="0.25">
      <c r="A47" s="166">
        <v>45</v>
      </c>
      <c r="B47" s="166">
        <v>45</v>
      </c>
      <c r="C47" s="368" t="s">
        <v>1650</v>
      </c>
      <c r="D47" s="30" t="s">
        <v>230</v>
      </c>
      <c r="E47" s="170" t="s">
        <v>104</v>
      </c>
      <c r="F47" s="27" t="s">
        <v>223</v>
      </c>
      <c r="G47" s="236" t="s">
        <v>111</v>
      </c>
      <c r="H47" s="12"/>
      <c r="I47" s="12"/>
      <c r="J47" s="12"/>
    </row>
    <row r="48" spans="1:10" x14ac:dyDescent="0.25">
      <c r="A48" s="166">
        <v>46</v>
      </c>
      <c r="B48" s="166">
        <v>46</v>
      </c>
      <c r="C48" s="368" t="s">
        <v>1651</v>
      </c>
      <c r="D48" s="30" t="s">
        <v>174</v>
      </c>
      <c r="E48" s="170" t="s">
        <v>104</v>
      </c>
      <c r="F48" s="27" t="s">
        <v>113</v>
      </c>
      <c r="G48" s="236" t="s">
        <v>111</v>
      </c>
      <c r="H48" s="12"/>
      <c r="I48" s="12"/>
      <c r="J48" s="12"/>
    </row>
    <row r="49" spans="1:10" x14ac:dyDescent="0.25">
      <c r="A49" s="166">
        <v>47</v>
      </c>
      <c r="B49" s="166">
        <v>47</v>
      </c>
      <c r="C49" s="368" t="s">
        <v>1652</v>
      </c>
      <c r="D49" s="30" t="s">
        <v>181</v>
      </c>
      <c r="E49" s="170" t="s">
        <v>104</v>
      </c>
      <c r="F49" s="27" t="s">
        <v>113</v>
      </c>
      <c r="G49" s="236" t="s">
        <v>111</v>
      </c>
      <c r="H49" s="12"/>
      <c r="I49" s="12"/>
      <c r="J49" s="12"/>
    </row>
    <row r="50" spans="1:10" x14ac:dyDescent="0.25">
      <c r="A50" s="166">
        <v>48</v>
      </c>
      <c r="B50" s="166">
        <v>48</v>
      </c>
      <c r="C50" s="41" t="s">
        <v>1683</v>
      </c>
      <c r="D50" s="30" t="s">
        <v>169</v>
      </c>
      <c r="E50" s="170" t="s">
        <v>104</v>
      </c>
      <c r="F50" s="27" t="s">
        <v>113</v>
      </c>
      <c r="G50" s="236" t="s">
        <v>111</v>
      </c>
      <c r="H50" s="12"/>
      <c r="I50" s="12"/>
      <c r="J50" s="12"/>
    </row>
    <row r="51" spans="1:10" x14ac:dyDescent="0.25">
      <c r="A51" s="166">
        <v>49</v>
      </c>
      <c r="B51" s="166">
        <v>49</v>
      </c>
      <c r="C51" s="368" t="s">
        <v>1653</v>
      </c>
      <c r="D51" s="30" t="s">
        <v>201</v>
      </c>
      <c r="E51" s="170" t="s">
        <v>104</v>
      </c>
      <c r="F51" s="27" t="s">
        <v>113</v>
      </c>
      <c r="G51" s="243"/>
      <c r="H51" s="12"/>
      <c r="I51" s="12"/>
      <c r="J51" s="12"/>
    </row>
    <row r="52" spans="1:10" ht="39" x14ac:dyDescent="0.25">
      <c r="A52" s="166"/>
      <c r="B52" s="363">
        <v>50</v>
      </c>
      <c r="C52" s="369" t="s">
        <v>1653</v>
      </c>
      <c r="D52" s="364" t="s">
        <v>1607</v>
      </c>
      <c r="E52" s="364" t="s">
        <v>104</v>
      </c>
      <c r="F52" s="364" t="s">
        <v>125</v>
      </c>
      <c r="G52" s="397" t="s">
        <v>1422</v>
      </c>
      <c r="H52" s="215"/>
      <c r="I52" s="12"/>
      <c r="J52" s="12"/>
    </row>
    <row r="53" spans="1:10" x14ac:dyDescent="0.25">
      <c r="A53" s="166">
        <v>50</v>
      </c>
      <c r="B53" s="166">
        <v>51</v>
      </c>
      <c r="C53" s="368" t="s">
        <v>1654</v>
      </c>
      <c r="D53" s="31" t="s">
        <v>1094</v>
      </c>
      <c r="E53" s="170" t="s">
        <v>104</v>
      </c>
      <c r="F53" s="27" t="s">
        <v>113</v>
      </c>
      <c r="G53" s="236" t="s">
        <v>111</v>
      </c>
      <c r="H53" s="12"/>
      <c r="I53" s="12"/>
      <c r="J53" s="12"/>
    </row>
    <row r="54" spans="1:10" x14ac:dyDescent="0.25">
      <c r="A54" s="166">
        <v>51</v>
      </c>
      <c r="B54" s="166">
        <v>52</v>
      </c>
      <c r="C54" s="368" t="s">
        <v>1655</v>
      </c>
      <c r="D54" s="30" t="s">
        <v>185</v>
      </c>
      <c r="E54" s="170" t="s">
        <v>104</v>
      </c>
      <c r="F54" s="27" t="s">
        <v>113</v>
      </c>
      <c r="G54" s="236" t="s">
        <v>111</v>
      </c>
      <c r="H54" s="12"/>
      <c r="I54" s="12"/>
      <c r="J54" s="12"/>
    </row>
    <row r="55" spans="1:10" x14ac:dyDescent="0.25">
      <c r="A55" s="166">
        <v>52</v>
      </c>
      <c r="B55" s="166">
        <v>53</v>
      </c>
      <c r="C55" s="368" t="s">
        <v>1656</v>
      </c>
      <c r="D55" s="30" t="s">
        <v>171</v>
      </c>
      <c r="E55" s="170" t="s">
        <v>104</v>
      </c>
      <c r="F55" s="27" t="s">
        <v>113</v>
      </c>
      <c r="G55" s="236" t="s">
        <v>111</v>
      </c>
      <c r="H55" s="12"/>
      <c r="I55" s="12"/>
      <c r="J55" s="12"/>
    </row>
    <row r="56" spans="1:10" x14ac:dyDescent="0.25">
      <c r="A56" s="166">
        <v>53</v>
      </c>
      <c r="B56" s="216">
        <v>54</v>
      </c>
      <c r="C56" s="368" t="s">
        <v>1657</v>
      </c>
      <c r="D56" s="30" t="s">
        <v>177</v>
      </c>
      <c r="E56" s="170" t="s">
        <v>104</v>
      </c>
      <c r="F56" s="27" t="s">
        <v>178</v>
      </c>
      <c r="G56" s="236"/>
      <c r="H56" s="12"/>
      <c r="I56" s="12"/>
      <c r="J56" s="12"/>
    </row>
    <row r="57" spans="1:10" ht="26.25" x14ac:dyDescent="0.25">
      <c r="A57" s="216">
        <v>54</v>
      </c>
      <c r="B57" s="166">
        <v>55</v>
      </c>
      <c r="C57" s="368" t="s">
        <v>1658</v>
      </c>
      <c r="D57" s="355" t="s">
        <v>1419</v>
      </c>
      <c r="E57" s="170" t="s">
        <v>104</v>
      </c>
      <c r="F57" s="27" t="s">
        <v>113</v>
      </c>
      <c r="G57" s="358" t="s">
        <v>1421</v>
      </c>
      <c r="H57" s="12"/>
      <c r="I57" s="12"/>
      <c r="J57" s="12"/>
    </row>
    <row r="58" spans="1:10" x14ac:dyDescent="0.25">
      <c r="A58" s="166">
        <v>55</v>
      </c>
      <c r="B58" s="166">
        <v>56</v>
      </c>
      <c r="C58" s="368" t="s">
        <v>1659</v>
      </c>
      <c r="D58" s="30" t="s">
        <v>224</v>
      </c>
      <c r="E58" s="170" t="s">
        <v>104</v>
      </c>
      <c r="F58" s="27" t="s">
        <v>125</v>
      </c>
      <c r="G58" s="236" t="s">
        <v>111</v>
      </c>
      <c r="H58" s="12"/>
      <c r="I58" s="12"/>
      <c r="J58" s="12"/>
    </row>
    <row r="59" spans="1:10" x14ac:dyDescent="0.25">
      <c r="A59" s="166">
        <v>56</v>
      </c>
      <c r="B59" s="166">
        <v>57</v>
      </c>
      <c r="C59" s="368" t="s">
        <v>1660</v>
      </c>
      <c r="D59" s="30" t="s">
        <v>168</v>
      </c>
      <c r="E59" s="170" t="s">
        <v>104</v>
      </c>
      <c r="F59" s="27" t="s">
        <v>113</v>
      </c>
      <c r="G59" s="236" t="s">
        <v>111</v>
      </c>
      <c r="H59" s="12"/>
      <c r="I59" s="12"/>
      <c r="J59" s="12"/>
    </row>
    <row r="60" spans="1:10" x14ac:dyDescent="0.25">
      <c r="A60" s="166">
        <v>57</v>
      </c>
      <c r="B60" s="166">
        <v>58</v>
      </c>
      <c r="C60" s="368" t="s">
        <v>1661</v>
      </c>
      <c r="D60" s="30" t="s">
        <v>198</v>
      </c>
      <c r="E60" s="170" t="s">
        <v>104</v>
      </c>
      <c r="F60" s="27" t="s">
        <v>113</v>
      </c>
      <c r="G60" s="236" t="s">
        <v>111</v>
      </c>
      <c r="H60" s="12"/>
      <c r="I60" s="12"/>
      <c r="J60" s="12"/>
    </row>
    <row r="61" spans="1:10" x14ac:dyDescent="0.25">
      <c r="A61" s="166">
        <v>58</v>
      </c>
      <c r="B61" s="166">
        <v>59</v>
      </c>
      <c r="C61" s="368" t="s">
        <v>1662</v>
      </c>
      <c r="D61" s="30" t="s">
        <v>196</v>
      </c>
      <c r="E61" s="170" t="s">
        <v>104</v>
      </c>
      <c r="F61" s="27" t="s">
        <v>113</v>
      </c>
      <c r="G61" s="236" t="s">
        <v>111</v>
      </c>
      <c r="H61" s="12"/>
      <c r="I61" s="12"/>
      <c r="J61" s="12"/>
    </row>
    <row r="62" spans="1:10" x14ac:dyDescent="0.25">
      <c r="A62" s="166">
        <v>59</v>
      </c>
      <c r="B62" s="166">
        <v>60</v>
      </c>
      <c r="C62" s="368" t="s">
        <v>1663</v>
      </c>
      <c r="D62" s="30" t="s">
        <v>172</v>
      </c>
      <c r="E62" s="170" t="s">
        <v>104</v>
      </c>
      <c r="F62" s="27" t="s">
        <v>113</v>
      </c>
      <c r="G62" s="236" t="s">
        <v>111</v>
      </c>
      <c r="H62" s="12"/>
      <c r="I62" s="12"/>
      <c r="J62" s="12"/>
    </row>
    <row r="63" spans="1:10" x14ac:dyDescent="0.25">
      <c r="A63" s="166">
        <v>60</v>
      </c>
      <c r="B63" s="166">
        <v>61</v>
      </c>
      <c r="C63" s="41" t="s">
        <v>1664</v>
      </c>
      <c r="D63" s="32" t="s">
        <v>1097</v>
      </c>
      <c r="E63" s="170" t="s">
        <v>104</v>
      </c>
      <c r="F63" s="28">
        <v>9311</v>
      </c>
      <c r="G63" s="236" t="s">
        <v>111</v>
      </c>
      <c r="H63" s="12"/>
      <c r="I63" s="12"/>
      <c r="J63" s="12"/>
    </row>
    <row r="64" spans="1:10" x14ac:dyDescent="0.25">
      <c r="A64" s="166">
        <v>61</v>
      </c>
      <c r="B64" s="166">
        <v>62</v>
      </c>
      <c r="C64" s="368" t="s">
        <v>1665</v>
      </c>
      <c r="D64" s="30" t="s">
        <v>239</v>
      </c>
      <c r="E64" s="170" t="s">
        <v>104</v>
      </c>
      <c r="F64" s="27" t="s">
        <v>113</v>
      </c>
      <c r="G64" s="236" t="s">
        <v>111</v>
      </c>
      <c r="H64" s="12"/>
      <c r="I64" s="12"/>
      <c r="J64" s="12"/>
    </row>
    <row r="65" spans="1:11" x14ac:dyDescent="0.25">
      <c r="A65" s="166">
        <v>62</v>
      </c>
      <c r="B65" s="166">
        <v>63</v>
      </c>
      <c r="C65" s="368" t="s">
        <v>1666</v>
      </c>
      <c r="D65" s="30" t="s">
        <v>197</v>
      </c>
      <c r="E65" s="170" t="s">
        <v>104</v>
      </c>
      <c r="F65" s="27" t="s">
        <v>125</v>
      </c>
      <c r="G65" s="236" t="s">
        <v>111</v>
      </c>
      <c r="H65" s="12"/>
      <c r="I65" s="12"/>
      <c r="J65" s="12"/>
    </row>
    <row r="66" spans="1:11" x14ac:dyDescent="0.25">
      <c r="A66" s="166">
        <v>63</v>
      </c>
      <c r="B66" s="166">
        <v>64</v>
      </c>
      <c r="C66" s="368" t="s">
        <v>1667</v>
      </c>
      <c r="D66" s="30" t="s">
        <v>195</v>
      </c>
      <c r="E66" s="170" t="s">
        <v>104</v>
      </c>
      <c r="F66" s="27" t="s">
        <v>113</v>
      </c>
      <c r="G66" s="236" t="s">
        <v>111</v>
      </c>
      <c r="H66" s="12"/>
      <c r="I66" s="12"/>
      <c r="J66" s="12"/>
    </row>
    <row r="67" spans="1:11" x14ac:dyDescent="0.25">
      <c r="A67" s="166">
        <v>64</v>
      </c>
      <c r="B67" s="166">
        <v>65</v>
      </c>
      <c r="C67" s="368" t="s">
        <v>1668</v>
      </c>
      <c r="D67" s="30" t="s">
        <v>228</v>
      </c>
      <c r="E67" s="170" t="s">
        <v>104</v>
      </c>
      <c r="F67" s="27" t="s">
        <v>125</v>
      </c>
      <c r="G67" s="236" t="s">
        <v>111</v>
      </c>
      <c r="H67" s="12"/>
      <c r="I67" s="12"/>
      <c r="J67" s="12"/>
    </row>
    <row r="68" spans="1:11" x14ac:dyDescent="0.25">
      <c r="A68" s="166">
        <v>65</v>
      </c>
      <c r="B68" s="166">
        <v>66</v>
      </c>
      <c r="C68" s="41" t="s">
        <v>1671</v>
      </c>
      <c r="D68" s="31" t="s">
        <v>1096</v>
      </c>
      <c r="E68" s="170" t="s">
        <v>104</v>
      </c>
      <c r="F68" s="28">
        <v>9311</v>
      </c>
      <c r="G68" s="236" t="s">
        <v>111</v>
      </c>
      <c r="H68" s="12"/>
      <c r="I68" s="12"/>
      <c r="J68" s="12"/>
    </row>
    <row r="69" spans="1:11" x14ac:dyDescent="0.25">
      <c r="A69" s="166">
        <v>66</v>
      </c>
      <c r="B69" s="166">
        <v>67</v>
      </c>
      <c r="C69" s="368" t="s">
        <v>1669</v>
      </c>
      <c r="D69" s="30" t="s">
        <v>189</v>
      </c>
      <c r="E69" s="170" t="s">
        <v>104</v>
      </c>
      <c r="F69" s="27" t="s">
        <v>125</v>
      </c>
      <c r="G69" s="236" t="s">
        <v>111</v>
      </c>
      <c r="H69" s="12"/>
      <c r="I69" s="12"/>
      <c r="J69" s="12"/>
    </row>
    <row r="70" spans="1:11" x14ac:dyDescent="0.25">
      <c r="A70" s="166">
        <v>67</v>
      </c>
      <c r="B70" s="166">
        <v>68</v>
      </c>
      <c r="C70" s="368" t="s">
        <v>1670</v>
      </c>
      <c r="D70" s="30" t="s">
        <v>229</v>
      </c>
      <c r="E70" s="170" t="s">
        <v>104</v>
      </c>
      <c r="F70" s="27" t="s">
        <v>203</v>
      </c>
      <c r="G70" s="243"/>
      <c r="H70" s="12"/>
      <c r="I70" s="12"/>
      <c r="J70" s="12"/>
    </row>
    <row r="71" spans="1:11" ht="44.25" customHeight="1" x14ac:dyDescent="0.25">
      <c r="A71" s="166"/>
      <c r="B71" s="363">
        <v>69</v>
      </c>
      <c r="C71" s="369" t="s">
        <v>1672</v>
      </c>
      <c r="D71" s="365" t="s">
        <v>225</v>
      </c>
      <c r="E71" s="365" t="s">
        <v>104</v>
      </c>
      <c r="F71" s="365" t="s">
        <v>223</v>
      </c>
      <c r="G71" s="398" t="s">
        <v>1423</v>
      </c>
      <c r="H71" s="215"/>
      <c r="I71" s="12"/>
      <c r="J71" s="12"/>
    </row>
    <row r="72" spans="1:11" x14ac:dyDescent="0.25">
      <c r="A72" s="166">
        <v>68</v>
      </c>
      <c r="B72" s="166">
        <v>70</v>
      </c>
      <c r="C72" s="368" t="s">
        <v>1673</v>
      </c>
      <c r="D72" s="31" t="s">
        <v>1101</v>
      </c>
      <c r="E72" s="170" t="s">
        <v>104</v>
      </c>
      <c r="F72" s="27" t="s">
        <v>113</v>
      </c>
      <c r="G72" s="236" t="s">
        <v>111</v>
      </c>
      <c r="H72" s="12"/>
      <c r="I72" s="12"/>
      <c r="J72" s="12"/>
    </row>
    <row r="73" spans="1:11" x14ac:dyDescent="0.25">
      <c r="A73" s="166">
        <v>69</v>
      </c>
      <c r="B73" s="166">
        <v>71</v>
      </c>
      <c r="C73" s="368" t="s">
        <v>1674</v>
      </c>
      <c r="D73" s="30" t="s">
        <v>175</v>
      </c>
      <c r="E73" s="170" t="s">
        <v>104</v>
      </c>
      <c r="F73" s="27" t="s">
        <v>113</v>
      </c>
      <c r="G73" s="236" t="s">
        <v>111</v>
      </c>
      <c r="H73" s="12"/>
      <c r="I73" s="12"/>
      <c r="J73" s="12"/>
    </row>
    <row r="74" spans="1:11" x14ac:dyDescent="0.25">
      <c r="A74" s="166">
        <v>70</v>
      </c>
      <c r="B74" s="166">
        <v>72</v>
      </c>
      <c r="C74" s="368" t="s">
        <v>1675</v>
      </c>
      <c r="D74" s="30" t="s">
        <v>216</v>
      </c>
      <c r="E74" s="170" t="s">
        <v>104</v>
      </c>
      <c r="F74" s="27" t="s">
        <v>217</v>
      </c>
      <c r="G74" s="236" t="s">
        <v>111</v>
      </c>
      <c r="H74" s="12"/>
      <c r="I74" s="12"/>
      <c r="J74" s="12"/>
    </row>
    <row r="75" spans="1:11" x14ac:dyDescent="0.25">
      <c r="A75" s="166">
        <v>71</v>
      </c>
      <c r="B75" s="166">
        <v>73</v>
      </c>
      <c r="C75" s="368">
        <v>87682637</v>
      </c>
      <c r="D75" s="30" t="s">
        <v>240</v>
      </c>
      <c r="E75" s="170" t="s">
        <v>104</v>
      </c>
      <c r="F75" s="27" t="s">
        <v>203</v>
      </c>
      <c r="G75" s="236" t="s">
        <v>111</v>
      </c>
      <c r="H75" s="12"/>
      <c r="I75" s="29"/>
      <c r="J75" s="29"/>
      <c r="K75" s="29"/>
    </row>
    <row r="76" spans="1:11" x14ac:dyDescent="0.25">
      <c r="A76" s="166">
        <v>72</v>
      </c>
      <c r="B76" s="166">
        <v>74</v>
      </c>
      <c r="C76" s="368" t="s">
        <v>1676</v>
      </c>
      <c r="D76" s="30" t="s">
        <v>231</v>
      </c>
      <c r="E76" s="170" t="s">
        <v>104</v>
      </c>
      <c r="F76" s="27" t="s">
        <v>113</v>
      </c>
      <c r="G76" s="236" t="s">
        <v>111</v>
      </c>
      <c r="H76" s="12"/>
      <c r="I76" s="29"/>
      <c r="J76" s="29"/>
      <c r="K76" s="29"/>
    </row>
    <row r="77" spans="1:11" x14ac:dyDescent="0.25">
      <c r="A77" s="166">
        <v>73</v>
      </c>
      <c r="B77" s="166">
        <v>75</v>
      </c>
      <c r="C77" s="368">
        <v>88419422</v>
      </c>
      <c r="D77" s="30" t="s">
        <v>202</v>
      </c>
      <c r="E77" s="170" t="s">
        <v>104</v>
      </c>
      <c r="F77" s="27" t="s">
        <v>113</v>
      </c>
      <c r="G77" s="236" t="s">
        <v>111</v>
      </c>
      <c r="H77" s="12"/>
      <c r="I77" s="29"/>
      <c r="J77" s="29"/>
      <c r="K77" s="29"/>
    </row>
    <row r="78" spans="1:11" x14ac:dyDescent="0.25">
      <c r="A78" s="166">
        <v>74</v>
      </c>
      <c r="B78" s="166">
        <v>76</v>
      </c>
      <c r="C78" s="368" t="s">
        <v>1677</v>
      </c>
      <c r="D78" s="30" t="s">
        <v>176</v>
      </c>
      <c r="E78" s="170" t="s">
        <v>104</v>
      </c>
      <c r="F78" s="27" t="s">
        <v>113</v>
      </c>
      <c r="G78" s="236" t="s">
        <v>111</v>
      </c>
      <c r="H78" s="12"/>
      <c r="I78" s="29"/>
      <c r="J78" s="29"/>
      <c r="K78" s="29"/>
    </row>
    <row r="79" spans="1:11" x14ac:dyDescent="0.25">
      <c r="A79" s="166">
        <v>75</v>
      </c>
      <c r="B79" s="166">
        <v>77</v>
      </c>
      <c r="C79" s="368" t="s">
        <v>1678</v>
      </c>
      <c r="D79" s="30" t="s">
        <v>222</v>
      </c>
      <c r="E79" s="170" t="s">
        <v>104</v>
      </c>
      <c r="F79" s="27" t="s">
        <v>223</v>
      </c>
      <c r="G79" s="236" t="s">
        <v>111</v>
      </c>
      <c r="H79" s="12"/>
      <c r="I79" s="29"/>
      <c r="J79" s="29"/>
      <c r="K79" s="29"/>
    </row>
    <row r="80" spans="1:11" x14ac:dyDescent="0.25">
      <c r="A80" s="166">
        <v>76</v>
      </c>
      <c r="B80" s="166">
        <v>78</v>
      </c>
      <c r="C80" s="41" t="s">
        <v>1679</v>
      </c>
      <c r="D80" s="33" t="s">
        <v>1098</v>
      </c>
      <c r="E80" s="171" t="s">
        <v>104</v>
      </c>
      <c r="F80" s="60">
        <v>9004</v>
      </c>
      <c r="G80" s="359"/>
      <c r="H80" s="168"/>
      <c r="I80" s="168"/>
      <c r="J80" s="168"/>
    </row>
    <row r="81" spans="1:10" x14ac:dyDescent="0.25">
      <c r="A81" s="166">
        <v>77</v>
      </c>
      <c r="B81" s="166">
        <v>79</v>
      </c>
      <c r="C81" s="41" t="s">
        <v>1680</v>
      </c>
      <c r="D81" s="33" t="s">
        <v>1099</v>
      </c>
      <c r="E81" s="171" t="s">
        <v>104</v>
      </c>
      <c r="F81" s="60">
        <v>8621</v>
      </c>
      <c r="G81" s="360"/>
      <c r="H81" s="12"/>
      <c r="I81" s="12"/>
      <c r="J81" s="12"/>
    </row>
    <row r="82" spans="1:10" x14ac:dyDescent="0.25">
      <c r="A82" s="249">
        <v>78</v>
      </c>
      <c r="B82" s="249"/>
      <c r="C82" s="260" t="s">
        <v>1681</v>
      </c>
      <c r="D82" s="366" t="s">
        <v>1420</v>
      </c>
      <c r="E82" s="361" t="s">
        <v>104</v>
      </c>
      <c r="F82" s="294">
        <v>9004</v>
      </c>
      <c r="G82" s="362" t="s">
        <v>1686</v>
      </c>
      <c r="H82" s="12"/>
      <c r="I82" s="12"/>
      <c r="J82" s="12"/>
    </row>
    <row r="83" spans="1:10" x14ac:dyDescent="0.25">
      <c r="C83" s="20"/>
      <c r="H83" s="12"/>
      <c r="I83" s="12"/>
      <c r="J83" s="12"/>
    </row>
    <row r="84" spans="1:10" x14ac:dyDescent="0.25">
      <c r="H84" s="12"/>
      <c r="I84" s="12"/>
      <c r="J84" s="12"/>
    </row>
  </sheetData>
  <sortState ref="H3:K79">
    <sortCondition ref="H3:H79"/>
  </sortState>
  <printOptions gridLines="1"/>
  <pageMargins left="0.52" right="0.15748031496062992" top="0.74803149606299213" bottom="0.74803149606299213" header="0.31496062992125984" footer="0.31496062992125984"/>
  <pageSetup paperSize="9" scale="88" orientation="portrait" r:id="rId1"/>
  <rowBreaks count="1" manualBreakCount="1">
    <brk id="50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workbookViewId="0">
      <selection activeCell="K242" sqref="K242"/>
    </sheetView>
  </sheetViews>
  <sheetFormatPr defaultColWidth="8.85546875" defaultRowHeight="12.75" x14ac:dyDescent="0.2"/>
  <cols>
    <col min="1" max="1" width="4.7109375" style="21" customWidth="1"/>
    <col min="2" max="2" width="4.42578125" style="21" customWidth="1"/>
    <col min="3" max="3" width="12" style="21" hidden="1" customWidth="1"/>
    <col min="4" max="4" width="8" style="21" hidden="1" customWidth="1"/>
    <col min="5" max="5" width="47.85546875" style="21" customWidth="1"/>
    <col min="6" max="6" width="7.42578125" style="37" customWidth="1"/>
    <col min="7" max="7" width="6" style="37" customWidth="1"/>
    <col min="8" max="8" width="32.42578125" style="21" customWidth="1"/>
    <col min="9" max="9" width="12" style="21" customWidth="1"/>
    <col min="10" max="10" width="13.42578125" style="21" customWidth="1"/>
    <col min="11" max="11" width="15.42578125" style="21" customWidth="1"/>
    <col min="12" max="12" width="12.28515625" style="21" customWidth="1"/>
    <col min="13" max="16384" width="8.85546875" style="21"/>
  </cols>
  <sheetData>
    <row r="1" spans="1:9" s="15" customFormat="1" ht="15.75" x14ac:dyDescent="0.25">
      <c r="A1" s="404" t="s">
        <v>1491</v>
      </c>
      <c r="B1" s="404"/>
      <c r="C1" s="404"/>
      <c r="D1" s="404"/>
      <c r="E1" s="404"/>
      <c r="F1" s="404"/>
      <c r="G1" s="404"/>
    </row>
    <row r="2" spans="1:9" ht="25.5" x14ac:dyDescent="0.2">
      <c r="A2" s="250" t="s">
        <v>1091</v>
      </c>
      <c r="B2" s="261" t="s">
        <v>1100</v>
      </c>
      <c r="C2" s="232" t="s">
        <v>1434</v>
      </c>
      <c r="D2" s="263" t="s">
        <v>1494</v>
      </c>
      <c r="E2" s="54" t="s">
        <v>3</v>
      </c>
      <c r="F2" s="253" t="s">
        <v>1</v>
      </c>
      <c r="G2" s="252" t="s">
        <v>1066</v>
      </c>
      <c r="H2" s="54"/>
    </row>
    <row r="3" spans="1:9" x14ac:dyDescent="0.2">
      <c r="A3" s="38">
        <v>1</v>
      </c>
      <c r="B3" s="165">
        <v>1</v>
      </c>
      <c r="C3" s="38">
        <v>90009620223</v>
      </c>
      <c r="D3" s="235">
        <v>130120</v>
      </c>
      <c r="E3" s="239" t="s">
        <v>402</v>
      </c>
      <c r="F3" s="254" t="s">
        <v>96</v>
      </c>
      <c r="G3" s="39" t="s">
        <v>130</v>
      </c>
      <c r="H3" s="235"/>
    </row>
    <row r="4" spans="1:9" x14ac:dyDescent="0.2">
      <c r="A4" s="40">
        <v>2</v>
      </c>
      <c r="B4" s="166">
        <v>2</v>
      </c>
      <c r="C4" s="40">
        <v>90000022632</v>
      </c>
      <c r="D4" s="236">
        <v>130110</v>
      </c>
      <c r="E4" s="46" t="s">
        <v>1437</v>
      </c>
      <c r="F4" s="255" t="s">
        <v>96</v>
      </c>
      <c r="G4" s="41" t="s">
        <v>330</v>
      </c>
      <c r="H4" s="236"/>
    </row>
    <row r="5" spans="1:9" x14ac:dyDescent="0.2">
      <c r="A5" s="40">
        <v>3</v>
      </c>
      <c r="B5" s="166">
        <v>3</v>
      </c>
      <c r="C5" s="40">
        <v>90000077378</v>
      </c>
      <c r="D5" s="236">
        <v>130120</v>
      </c>
      <c r="E5" s="42" t="s">
        <v>321</v>
      </c>
      <c r="F5" s="255" t="s">
        <v>96</v>
      </c>
      <c r="G5" s="41" t="s">
        <v>130</v>
      </c>
      <c r="H5" s="236"/>
    </row>
    <row r="6" spans="1:9" x14ac:dyDescent="0.2">
      <c r="A6" s="40"/>
      <c r="B6" s="166">
        <v>4</v>
      </c>
      <c r="C6" s="264">
        <v>90000010031</v>
      </c>
      <c r="D6" s="262">
        <v>130120</v>
      </c>
      <c r="E6" s="278" t="s">
        <v>1436</v>
      </c>
      <c r="F6" s="256" t="s">
        <v>96</v>
      </c>
      <c r="G6" s="220" t="s">
        <v>130</v>
      </c>
      <c r="H6" s="240" t="s">
        <v>1687</v>
      </c>
      <c r="I6" s="218"/>
    </row>
    <row r="7" spans="1:9" x14ac:dyDescent="0.2">
      <c r="A7" s="40">
        <v>4</v>
      </c>
      <c r="B7" s="166">
        <v>5</v>
      </c>
      <c r="C7" s="40">
        <v>90000270598</v>
      </c>
      <c r="D7" s="236">
        <v>130160</v>
      </c>
      <c r="E7" s="43" t="s">
        <v>1173</v>
      </c>
      <c r="F7" s="255" t="s">
        <v>96</v>
      </c>
      <c r="G7" s="41" t="s">
        <v>123</v>
      </c>
      <c r="H7" s="236"/>
    </row>
    <row r="8" spans="1:9" x14ac:dyDescent="0.2">
      <c r="A8" s="40">
        <v>5</v>
      </c>
      <c r="B8" s="166">
        <v>6</v>
      </c>
      <c r="C8" s="40">
        <v>90000069065</v>
      </c>
      <c r="D8" s="236">
        <v>130110</v>
      </c>
      <c r="E8" s="46" t="s">
        <v>1438</v>
      </c>
      <c r="F8" s="255" t="s">
        <v>96</v>
      </c>
      <c r="G8" s="41" t="s">
        <v>311</v>
      </c>
      <c r="H8" s="236"/>
    </row>
    <row r="9" spans="1:9" x14ac:dyDescent="0.2">
      <c r="A9" s="40">
        <v>6</v>
      </c>
      <c r="B9" s="166">
        <v>7</v>
      </c>
      <c r="C9" s="40">
        <v>90000437699</v>
      </c>
      <c r="D9" s="236">
        <v>130160</v>
      </c>
      <c r="E9" s="43" t="s">
        <v>390</v>
      </c>
      <c r="F9" s="255" t="s">
        <v>96</v>
      </c>
      <c r="G9" s="41" t="s">
        <v>251</v>
      </c>
      <c r="H9" s="236"/>
    </row>
    <row r="10" spans="1:9" ht="38.25" x14ac:dyDescent="0.2">
      <c r="A10" s="40"/>
      <c r="B10" s="166">
        <v>8</v>
      </c>
      <c r="C10" s="264">
        <v>90001874910</v>
      </c>
      <c r="D10" s="262">
        <v>130120</v>
      </c>
      <c r="E10" s="284" t="s">
        <v>1456</v>
      </c>
      <c r="F10" s="256" t="s">
        <v>1457</v>
      </c>
      <c r="G10" s="220">
        <v>8532</v>
      </c>
      <c r="H10" s="240" t="s">
        <v>1458</v>
      </c>
      <c r="I10" s="218"/>
    </row>
    <row r="11" spans="1:9" x14ac:dyDescent="0.2">
      <c r="A11" s="40">
        <v>7</v>
      </c>
      <c r="B11" s="166">
        <v>9</v>
      </c>
      <c r="C11" s="40">
        <v>90009235333</v>
      </c>
      <c r="D11" s="236">
        <v>130160</v>
      </c>
      <c r="E11" s="44" t="s">
        <v>1172</v>
      </c>
      <c r="F11" s="255" t="s">
        <v>96</v>
      </c>
      <c r="G11" s="41" t="s">
        <v>134</v>
      </c>
      <c r="H11" s="236"/>
    </row>
    <row r="12" spans="1:9" x14ac:dyDescent="0.2">
      <c r="A12" s="40">
        <v>8</v>
      </c>
      <c r="B12" s="166">
        <v>10</v>
      </c>
      <c r="C12" s="40">
        <v>90000812928</v>
      </c>
      <c r="D12" s="236">
        <v>130120</v>
      </c>
      <c r="E12" s="42" t="s">
        <v>341</v>
      </c>
      <c r="F12" s="255" t="s">
        <v>96</v>
      </c>
      <c r="G12" s="41" t="s">
        <v>148</v>
      </c>
      <c r="H12" s="236"/>
    </row>
    <row r="13" spans="1:9" x14ac:dyDescent="0.2">
      <c r="A13" s="40">
        <v>9</v>
      </c>
      <c r="B13" s="166">
        <v>11</v>
      </c>
      <c r="C13" s="40">
        <v>90000069830</v>
      </c>
      <c r="D13" s="236">
        <v>130120</v>
      </c>
      <c r="E13" s="42" t="s">
        <v>1103</v>
      </c>
      <c r="F13" s="255" t="s">
        <v>96</v>
      </c>
      <c r="G13" s="41" t="s">
        <v>148</v>
      </c>
      <c r="H13" s="236"/>
    </row>
    <row r="14" spans="1:9" x14ac:dyDescent="0.2">
      <c r="A14" s="40">
        <v>10</v>
      </c>
      <c r="B14" s="166">
        <v>12</v>
      </c>
      <c r="C14" s="40">
        <v>90000028391</v>
      </c>
      <c r="D14" s="236">
        <v>130110</v>
      </c>
      <c r="E14" s="42" t="s">
        <v>389</v>
      </c>
      <c r="F14" s="255" t="s">
        <v>96</v>
      </c>
      <c r="G14" s="41" t="s">
        <v>148</v>
      </c>
      <c r="H14" s="236"/>
    </row>
    <row r="15" spans="1:9" x14ac:dyDescent="0.2">
      <c r="A15" s="40">
        <v>11</v>
      </c>
      <c r="B15" s="166">
        <v>13</v>
      </c>
      <c r="C15" s="40">
        <v>90000196469</v>
      </c>
      <c r="D15" s="236">
        <v>130150</v>
      </c>
      <c r="E15" s="43" t="s">
        <v>277</v>
      </c>
      <c r="F15" s="255" t="s">
        <v>96</v>
      </c>
      <c r="G15" s="41" t="s">
        <v>123</v>
      </c>
      <c r="H15" s="236"/>
    </row>
    <row r="16" spans="1:9" ht="38.25" x14ac:dyDescent="0.2">
      <c r="A16" s="40"/>
      <c r="B16" s="166">
        <v>14</v>
      </c>
      <c r="C16" s="264">
        <v>90000059368</v>
      </c>
      <c r="D16" s="262">
        <v>130120</v>
      </c>
      <c r="E16" s="272" t="s">
        <v>262</v>
      </c>
      <c r="F16" s="256" t="s">
        <v>96</v>
      </c>
      <c r="G16" s="220" t="s">
        <v>130</v>
      </c>
      <c r="H16" s="240" t="s">
        <v>1459</v>
      </c>
      <c r="I16" s="218"/>
    </row>
    <row r="17" spans="1:9" x14ac:dyDescent="0.2">
      <c r="A17" s="40">
        <v>12</v>
      </c>
      <c r="B17" s="166">
        <v>15</v>
      </c>
      <c r="C17" s="40">
        <v>90009099027</v>
      </c>
      <c r="D17" s="236">
        <v>130120</v>
      </c>
      <c r="E17" s="42" t="s">
        <v>351</v>
      </c>
      <c r="F17" s="255" t="s">
        <v>96</v>
      </c>
      <c r="G17" s="41" t="s">
        <v>148</v>
      </c>
      <c r="H17" s="236"/>
    </row>
    <row r="18" spans="1:9" x14ac:dyDescent="0.2">
      <c r="A18" s="40">
        <v>13</v>
      </c>
      <c r="B18" s="166">
        <v>16</v>
      </c>
      <c r="C18" s="40">
        <v>90009379112</v>
      </c>
      <c r="D18" s="236">
        <v>130160</v>
      </c>
      <c r="E18" s="44" t="s">
        <v>1171</v>
      </c>
      <c r="F18" s="255" t="s">
        <v>96</v>
      </c>
      <c r="G18" s="41" t="s">
        <v>163</v>
      </c>
      <c r="H18" s="236"/>
    </row>
    <row r="19" spans="1:9" x14ac:dyDescent="0.2">
      <c r="A19" s="40">
        <v>14</v>
      </c>
      <c r="B19" s="166">
        <v>17</v>
      </c>
      <c r="C19" s="40">
        <v>90001037264</v>
      </c>
      <c r="D19" s="236">
        <v>130120</v>
      </c>
      <c r="E19" s="42" t="s">
        <v>350</v>
      </c>
      <c r="F19" s="255" t="s">
        <v>96</v>
      </c>
      <c r="G19" s="41" t="s">
        <v>272</v>
      </c>
      <c r="H19" s="258"/>
    </row>
    <row r="20" spans="1:9" ht="25.5" x14ac:dyDescent="0.2">
      <c r="A20" s="40">
        <v>15</v>
      </c>
      <c r="B20" s="166">
        <v>18</v>
      </c>
      <c r="C20" s="40">
        <v>90000066069</v>
      </c>
      <c r="D20" s="236">
        <v>130120</v>
      </c>
      <c r="E20" s="233" t="s">
        <v>1440</v>
      </c>
      <c r="F20" s="255" t="s">
        <v>96</v>
      </c>
      <c r="G20" s="41" t="s">
        <v>130</v>
      </c>
      <c r="H20" s="241" t="s">
        <v>1460</v>
      </c>
    </row>
    <row r="21" spans="1:9" x14ac:dyDescent="0.2">
      <c r="A21" s="40">
        <v>16</v>
      </c>
      <c r="B21" s="166">
        <v>19</v>
      </c>
      <c r="C21" s="40">
        <v>90000077645</v>
      </c>
      <c r="D21" s="236">
        <v>130120</v>
      </c>
      <c r="E21" s="42" t="s">
        <v>312</v>
      </c>
      <c r="F21" s="255" t="s">
        <v>96</v>
      </c>
      <c r="G21" s="41" t="s">
        <v>247</v>
      </c>
      <c r="H21" s="236"/>
    </row>
    <row r="22" spans="1:9" ht="25.5" x14ac:dyDescent="0.2">
      <c r="A22" s="40">
        <v>17</v>
      </c>
      <c r="B22" s="166">
        <v>20</v>
      </c>
      <c r="C22" s="40">
        <v>90000066001</v>
      </c>
      <c r="D22" s="236">
        <v>130120</v>
      </c>
      <c r="E22" s="234" t="s">
        <v>1516</v>
      </c>
      <c r="F22" s="255" t="s">
        <v>96</v>
      </c>
      <c r="G22" s="41" t="s">
        <v>130</v>
      </c>
      <c r="H22" s="241" t="s">
        <v>1461</v>
      </c>
    </row>
    <row r="23" spans="1:9" ht="25.5" x14ac:dyDescent="0.2">
      <c r="A23" s="40">
        <v>18</v>
      </c>
      <c r="B23" s="166">
        <v>21</v>
      </c>
      <c r="C23" s="40">
        <v>90009625574</v>
      </c>
      <c r="D23" s="236">
        <v>130120</v>
      </c>
      <c r="E23" s="233" t="s">
        <v>1441</v>
      </c>
      <c r="F23" s="255" t="s">
        <v>96</v>
      </c>
      <c r="G23" s="41" t="s">
        <v>130</v>
      </c>
      <c r="H23" s="241" t="s">
        <v>1462</v>
      </c>
    </row>
    <row r="24" spans="1:9" x14ac:dyDescent="0.2">
      <c r="A24" s="40">
        <v>19</v>
      </c>
      <c r="B24" s="166">
        <v>22</v>
      </c>
      <c r="C24" s="40">
        <v>90000073709</v>
      </c>
      <c r="D24" s="236">
        <v>130120</v>
      </c>
      <c r="E24" s="42" t="s">
        <v>310</v>
      </c>
      <c r="F24" s="255" t="s">
        <v>96</v>
      </c>
      <c r="G24" s="41" t="s">
        <v>130</v>
      </c>
      <c r="H24" s="236"/>
    </row>
    <row r="25" spans="1:9" x14ac:dyDescent="0.2">
      <c r="A25" s="40">
        <v>20</v>
      </c>
      <c r="B25" s="166">
        <v>23</v>
      </c>
      <c r="C25" s="40">
        <v>90000065985</v>
      </c>
      <c r="D25" s="236">
        <v>130160</v>
      </c>
      <c r="E25" s="43" t="s">
        <v>292</v>
      </c>
      <c r="F25" s="255" t="s">
        <v>96</v>
      </c>
      <c r="G25" s="41" t="s">
        <v>251</v>
      </c>
      <c r="H25" s="236"/>
    </row>
    <row r="26" spans="1:9" x14ac:dyDescent="0.2">
      <c r="A26" s="40">
        <v>21</v>
      </c>
      <c r="B26" s="166">
        <v>24</v>
      </c>
      <c r="C26" s="40">
        <v>90000054712</v>
      </c>
      <c r="D26" s="236">
        <v>130120</v>
      </c>
      <c r="E26" s="42" t="s">
        <v>1104</v>
      </c>
      <c r="F26" s="255" t="s">
        <v>96</v>
      </c>
      <c r="G26" s="41" t="s">
        <v>117</v>
      </c>
      <c r="H26" s="236"/>
    </row>
    <row r="27" spans="1:9" x14ac:dyDescent="0.2">
      <c r="A27" s="40">
        <v>22</v>
      </c>
      <c r="B27" s="166">
        <v>25</v>
      </c>
      <c r="C27" s="40">
        <v>90000086008</v>
      </c>
      <c r="D27" s="236">
        <v>130110</v>
      </c>
      <c r="E27" s="42" t="s">
        <v>1105</v>
      </c>
      <c r="F27" s="255" t="s">
        <v>96</v>
      </c>
      <c r="G27" s="41" t="s">
        <v>148</v>
      </c>
      <c r="H27" s="236"/>
    </row>
    <row r="28" spans="1:9" x14ac:dyDescent="0.2">
      <c r="A28" s="40">
        <v>23</v>
      </c>
      <c r="B28" s="166">
        <v>26</v>
      </c>
      <c r="C28" s="40">
        <v>90002135242</v>
      </c>
      <c r="D28" s="236">
        <v>130160</v>
      </c>
      <c r="E28" s="44" t="s">
        <v>1170</v>
      </c>
      <c r="F28" s="255" t="s">
        <v>96</v>
      </c>
      <c r="G28" s="41" t="s">
        <v>329</v>
      </c>
      <c r="H28" s="236"/>
    </row>
    <row r="29" spans="1:9" x14ac:dyDescent="0.2">
      <c r="A29" s="40">
        <v>24</v>
      </c>
      <c r="B29" s="166">
        <v>27</v>
      </c>
      <c r="C29" s="40">
        <v>90000013095</v>
      </c>
      <c r="D29" s="236">
        <v>130120</v>
      </c>
      <c r="E29" s="42" t="s">
        <v>284</v>
      </c>
      <c r="F29" s="255" t="s">
        <v>96</v>
      </c>
      <c r="G29" s="41" t="s">
        <v>130</v>
      </c>
      <c r="H29" s="242"/>
      <c r="I29" s="218"/>
    </row>
    <row r="30" spans="1:9" ht="38.25" x14ac:dyDescent="0.2">
      <c r="A30" s="40"/>
      <c r="B30" s="166">
        <v>28</v>
      </c>
      <c r="C30" s="264">
        <v>90000038582</v>
      </c>
      <c r="D30" s="262">
        <v>130120</v>
      </c>
      <c r="E30" s="219" t="s">
        <v>320</v>
      </c>
      <c r="F30" s="256" t="s">
        <v>96</v>
      </c>
      <c r="G30" s="220" t="s">
        <v>130</v>
      </c>
      <c r="H30" s="240" t="s">
        <v>1464</v>
      </c>
      <c r="I30" s="218"/>
    </row>
    <row r="31" spans="1:9" ht="25.5" x14ac:dyDescent="0.2">
      <c r="A31" s="40"/>
      <c r="B31" s="166">
        <v>29</v>
      </c>
      <c r="C31" s="264">
        <v>90001873760</v>
      </c>
      <c r="D31" s="262">
        <v>130120</v>
      </c>
      <c r="E31" s="272" t="s">
        <v>346</v>
      </c>
      <c r="F31" s="256" t="s">
        <v>96</v>
      </c>
      <c r="G31" s="220" t="s">
        <v>130</v>
      </c>
      <c r="H31" s="240" t="s">
        <v>1463</v>
      </c>
    </row>
    <row r="32" spans="1:9" x14ac:dyDescent="0.2">
      <c r="A32" s="40">
        <v>25</v>
      </c>
      <c r="B32" s="166">
        <v>30</v>
      </c>
      <c r="C32" s="40">
        <v>90000014724</v>
      </c>
      <c r="D32" s="236">
        <v>130110</v>
      </c>
      <c r="E32" s="42" t="s">
        <v>1106</v>
      </c>
      <c r="F32" s="255" t="s">
        <v>96</v>
      </c>
      <c r="G32" s="41" t="s">
        <v>148</v>
      </c>
      <c r="H32" s="236"/>
    </row>
    <row r="33" spans="1:9" x14ac:dyDescent="0.2">
      <c r="A33" s="40">
        <v>26</v>
      </c>
      <c r="B33" s="166">
        <v>31</v>
      </c>
      <c r="C33" s="40">
        <v>90000425793</v>
      </c>
      <c r="D33" s="236">
        <v>130120</v>
      </c>
      <c r="E33" s="45" t="s">
        <v>1174</v>
      </c>
      <c r="F33" s="255" t="s">
        <v>96</v>
      </c>
      <c r="G33" s="41" t="s">
        <v>255</v>
      </c>
      <c r="H33" s="236"/>
    </row>
    <row r="34" spans="1:9" x14ac:dyDescent="0.2">
      <c r="A34" s="40">
        <v>27</v>
      </c>
      <c r="B34" s="166">
        <v>32</v>
      </c>
      <c r="C34" s="40">
        <v>90002128912</v>
      </c>
      <c r="D34" s="236">
        <v>130160</v>
      </c>
      <c r="E34" s="44" t="s">
        <v>1432</v>
      </c>
      <c r="F34" s="255" t="s">
        <v>96</v>
      </c>
      <c r="G34" s="41" t="s">
        <v>329</v>
      </c>
      <c r="H34" s="236"/>
    </row>
    <row r="35" spans="1:9" x14ac:dyDescent="0.2">
      <c r="A35" s="40">
        <v>28</v>
      </c>
      <c r="B35" s="166">
        <v>33</v>
      </c>
      <c r="C35" s="40">
        <v>90000282046</v>
      </c>
      <c r="D35" s="236">
        <v>130110</v>
      </c>
      <c r="E35" s="42" t="s">
        <v>1108</v>
      </c>
      <c r="F35" s="255" t="s">
        <v>96</v>
      </c>
      <c r="G35" s="41" t="s">
        <v>117</v>
      </c>
      <c r="H35" s="236"/>
    </row>
    <row r="36" spans="1:9" x14ac:dyDescent="0.2">
      <c r="A36" s="40">
        <v>29</v>
      </c>
      <c r="B36" s="166">
        <v>34</v>
      </c>
      <c r="C36" s="40">
        <v>90000289913</v>
      </c>
      <c r="D36" s="236">
        <v>130120</v>
      </c>
      <c r="E36" s="42" t="s">
        <v>1109</v>
      </c>
      <c r="F36" s="255" t="s">
        <v>96</v>
      </c>
      <c r="G36" s="41" t="s">
        <v>148</v>
      </c>
      <c r="H36" s="236"/>
    </row>
    <row r="37" spans="1:9" x14ac:dyDescent="0.2">
      <c r="A37" s="40">
        <v>30</v>
      </c>
      <c r="B37" s="166">
        <v>35</v>
      </c>
      <c r="C37" s="40">
        <v>90001834903</v>
      </c>
      <c r="D37" s="236">
        <v>130120</v>
      </c>
      <c r="E37" s="42" t="s">
        <v>340</v>
      </c>
      <c r="F37" s="255" t="s">
        <v>96</v>
      </c>
      <c r="G37" s="41" t="s">
        <v>255</v>
      </c>
      <c r="H37" s="236"/>
    </row>
    <row r="38" spans="1:9" x14ac:dyDescent="0.2">
      <c r="A38" s="40">
        <v>31</v>
      </c>
      <c r="B38" s="166">
        <v>36</v>
      </c>
      <c r="C38" s="40">
        <v>90001263305</v>
      </c>
      <c r="D38" s="236">
        <v>130120</v>
      </c>
      <c r="E38" s="42" t="s">
        <v>1110</v>
      </c>
      <c r="F38" s="255" t="s">
        <v>96</v>
      </c>
      <c r="G38" s="41" t="s">
        <v>148</v>
      </c>
      <c r="H38" s="236"/>
    </row>
    <row r="39" spans="1:9" ht="25.5" x14ac:dyDescent="0.2">
      <c r="A39" s="40">
        <v>32</v>
      </c>
      <c r="B39" s="166">
        <v>37</v>
      </c>
      <c r="C39" s="40">
        <v>90000027165</v>
      </c>
      <c r="D39" s="236">
        <v>130120</v>
      </c>
      <c r="E39" s="233" t="s">
        <v>1443</v>
      </c>
      <c r="F39" s="255" t="s">
        <v>96</v>
      </c>
      <c r="G39" s="41">
        <v>8423</v>
      </c>
      <c r="H39" s="399" t="s">
        <v>1688</v>
      </c>
    </row>
    <row r="40" spans="1:9" x14ac:dyDescent="0.2">
      <c r="A40" s="40">
        <v>33</v>
      </c>
      <c r="B40" s="166">
        <v>38</v>
      </c>
      <c r="C40" s="40">
        <v>90001259032</v>
      </c>
      <c r="D40" s="236">
        <v>130120</v>
      </c>
      <c r="E40" s="42" t="s">
        <v>376</v>
      </c>
      <c r="F40" s="255" t="s">
        <v>96</v>
      </c>
      <c r="G40" s="41" t="s">
        <v>255</v>
      </c>
      <c r="H40" s="236"/>
    </row>
    <row r="41" spans="1:9" x14ac:dyDescent="0.2">
      <c r="A41" s="40">
        <v>34</v>
      </c>
      <c r="B41" s="166">
        <v>39</v>
      </c>
      <c r="C41" s="40">
        <v>90000022399</v>
      </c>
      <c r="D41" s="236">
        <v>130110</v>
      </c>
      <c r="E41" s="42" t="s">
        <v>1111</v>
      </c>
      <c r="F41" s="255" t="s">
        <v>96</v>
      </c>
      <c r="G41" s="41" t="s">
        <v>117</v>
      </c>
      <c r="H41" s="236"/>
    </row>
    <row r="42" spans="1:9" x14ac:dyDescent="0.2">
      <c r="A42" s="40">
        <v>35</v>
      </c>
      <c r="B42" s="166">
        <v>40</v>
      </c>
      <c r="C42" s="40">
        <v>90002310861</v>
      </c>
      <c r="D42" s="236">
        <v>130120</v>
      </c>
      <c r="E42" s="42" t="s">
        <v>403</v>
      </c>
      <c r="F42" s="255" t="s">
        <v>96</v>
      </c>
      <c r="G42" s="41">
        <v>8424</v>
      </c>
      <c r="H42" s="236"/>
    </row>
    <row r="43" spans="1:9" x14ac:dyDescent="0.2">
      <c r="A43" s="40">
        <v>36</v>
      </c>
      <c r="B43" s="166">
        <v>41</v>
      </c>
      <c r="C43" s="40">
        <v>90000012776</v>
      </c>
      <c r="D43" s="236">
        <v>130120</v>
      </c>
      <c r="E43" s="42" t="s">
        <v>1112</v>
      </c>
      <c r="F43" s="255" t="s">
        <v>96</v>
      </c>
      <c r="G43" s="41" t="s">
        <v>249</v>
      </c>
      <c r="H43" s="236"/>
    </row>
    <row r="44" spans="1:9" x14ac:dyDescent="0.2">
      <c r="A44" s="40">
        <v>37</v>
      </c>
      <c r="B44" s="166">
        <v>42</v>
      </c>
      <c r="C44" s="40">
        <v>90000011501</v>
      </c>
      <c r="D44" s="236">
        <v>130120</v>
      </c>
      <c r="E44" s="42" t="s">
        <v>322</v>
      </c>
      <c r="F44" s="255" t="s">
        <v>96</v>
      </c>
      <c r="G44" s="41" t="s">
        <v>130</v>
      </c>
      <c r="H44" s="236"/>
    </row>
    <row r="45" spans="1:9" x14ac:dyDescent="0.2">
      <c r="A45" s="40">
        <v>38</v>
      </c>
      <c r="B45" s="166">
        <v>43</v>
      </c>
      <c r="C45" s="40">
        <v>90000053454</v>
      </c>
      <c r="D45" s="236">
        <v>130120</v>
      </c>
      <c r="E45" s="42" t="s">
        <v>306</v>
      </c>
      <c r="F45" s="255" t="s">
        <v>96</v>
      </c>
      <c r="G45" s="41" t="s">
        <v>130</v>
      </c>
      <c r="H45" s="236"/>
    </row>
    <row r="46" spans="1:9" x14ac:dyDescent="0.2">
      <c r="A46" s="40">
        <v>39</v>
      </c>
      <c r="B46" s="166">
        <v>44</v>
      </c>
      <c r="C46" s="40">
        <v>90000028796</v>
      </c>
      <c r="D46" s="236">
        <v>130160</v>
      </c>
      <c r="E46" s="43" t="s">
        <v>317</v>
      </c>
      <c r="F46" s="255" t="s">
        <v>96</v>
      </c>
      <c r="G46" s="41" t="s">
        <v>251</v>
      </c>
      <c r="H46" s="242"/>
      <c r="I46" s="218"/>
    </row>
    <row r="47" spans="1:9" ht="38.25" x14ac:dyDescent="0.2">
      <c r="A47" s="40"/>
      <c r="B47" s="166">
        <v>45</v>
      </c>
      <c r="C47" s="264">
        <v>90000030555</v>
      </c>
      <c r="D47" s="262">
        <v>130120</v>
      </c>
      <c r="E47" s="272" t="s">
        <v>282</v>
      </c>
      <c r="F47" s="256" t="s">
        <v>96</v>
      </c>
      <c r="G47" s="220" t="s">
        <v>130</v>
      </c>
      <c r="H47" s="240" t="s">
        <v>1465</v>
      </c>
    </row>
    <row r="48" spans="1:9" x14ac:dyDescent="0.2">
      <c r="A48" s="40">
        <v>40</v>
      </c>
      <c r="B48" s="166">
        <v>46</v>
      </c>
      <c r="C48" s="40">
        <v>90001825883</v>
      </c>
      <c r="D48" s="236">
        <v>130120</v>
      </c>
      <c r="E48" s="42" t="s">
        <v>385</v>
      </c>
      <c r="F48" s="255" t="s">
        <v>96</v>
      </c>
      <c r="G48" s="41" t="s">
        <v>255</v>
      </c>
      <c r="H48" s="237"/>
      <c r="I48" s="218"/>
    </row>
    <row r="49" spans="1:9" x14ac:dyDescent="0.2">
      <c r="A49" s="40"/>
      <c r="B49" s="166">
        <v>47</v>
      </c>
      <c r="C49" s="264">
        <v>90000026827</v>
      </c>
      <c r="D49" s="262">
        <v>130120</v>
      </c>
      <c r="E49" s="272" t="s">
        <v>263</v>
      </c>
      <c r="F49" s="256" t="s">
        <v>96</v>
      </c>
      <c r="G49" s="220" t="s">
        <v>130</v>
      </c>
      <c r="H49" s="240" t="s">
        <v>1689</v>
      </c>
    </row>
    <row r="50" spans="1:9" x14ac:dyDescent="0.2">
      <c r="A50" s="40">
        <v>41</v>
      </c>
      <c r="B50" s="166">
        <v>48</v>
      </c>
      <c r="C50" s="40">
        <v>90000073499</v>
      </c>
      <c r="D50" s="236">
        <v>130120</v>
      </c>
      <c r="E50" s="42" t="s">
        <v>313</v>
      </c>
      <c r="F50" s="255" t="s">
        <v>96</v>
      </c>
      <c r="G50" s="41" t="s">
        <v>130</v>
      </c>
      <c r="H50" s="236"/>
    </row>
    <row r="51" spans="1:9" x14ac:dyDescent="0.2">
      <c r="A51" s="40">
        <v>42</v>
      </c>
      <c r="B51" s="166">
        <v>49</v>
      </c>
      <c r="C51" s="40">
        <v>90000041031</v>
      </c>
      <c r="D51" s="236">
        <v>130120</v>
      </c>
      <c r="E51" s="42" t="s">
        <v>293</v>
      </c>
      <c r="F51" s="255" t="s">
        <v>96</v>
      </c>
      <c r="G51" s="41" t="s">
        <v>130</v>
      </c>
      <c r="H51" s="236"/>
      <c r="I51" s="218"/>
    </row>
    <row r="52" spans="1:9" x14ac:dyDescent="0.2">
      <c r="A52" s="40"/>
      <c r="B52" s="166">
        <v>50</v>
      </c>
      <c r="C52" s="264">
        <v>90000024474</v>
      </c>
      <c r="D52" s="262">
        <v>130120</v>
      </c>
      <c r="E52" s="272" t="s">
        <v>305</v>
      </c>
      <c r="F52" s="256" t="s">
        <v>96</v>
      </c>
      <c r="G52" s="220" t="s">
        <v>247</v>
      </c>
      <c r="H52" s="240" t="s">
        <v>1690</v>
      </c>
    </row>
    <row r="53" spans="1:9" x14ac:dyDescent="0.2">
      <c r="A53" s="40">
        <v>43</v>
      </c>
      <c r="B53" s="166">
        <v>51</v>
      </c>
      <c r="C53" s="40">
        <v>90000541905</v>
      </c>
      <c r="D53" s="236">
        <v>130120</v>
      </c>
      <c r="E53" s="42" t="s">
        <v>392</v>
      </c>
      <c r="F53" s="255" t="s">
        <v>96</v>
      </c>
      <c r="G53" s="41" t="s">
        <v>148</v>
      </c>
      <c r="H53" s="236"/>
    </row>
    <row r="54" spans="1:9" x14ac:dyDescent="0.2">
      <c r="A54" s="40">
        <v>44</v>
      </c>
      <c r="B54" s="166">
        <v>52</v>
      </c>
      <c r="C54" s="40">
        <v>90002069765</v>
      </c>
      <c r="D54" s="236">
        <v>130120</v>
      </c>
      <c r="E54" s="46" t="s">
        <v>1455</v>
      </c>
      <c r="F54" s="255" t="s">
        <v>96</v>
      </c>
      <c r="G54" s="41" t="s">
        <v>272</v>
      </c>
      <c r="H54" s="236"/>
    </row>
    <row r="55" spans="1:9" x14ac:dyDescent="0.2">
      <c r="A55" s="40">
        <v>45</v>
      </c>
      <c r="B55" s="166">
        <v>53</v>
      </c>
      <c r="C55" s="40">
        <v>90000032081</v>
      </c>
      <c r="D55" s="236">
        <v>130120</v>
      </c>
      <c r="E55" s="46" t="s">
        <v>1169</v>
      </c>
      <c r="F55" s="255" t="s">
        <v>96</v>
      </c>
      <c r="G55" s="41" t="s">
        <v>130</v>
      </c>
      <c r="H55" s="236"/>
    </row>
    <row r="56" spans="1:9" x14ac:dyDescent="0.2">
      <c r="A56" s="40">
        <v>46</v>
      </c>
      <c r="B56" s="166">
        <v>54</v>
      </c>
      <c r="C56" s="40">
        <v>90000433377</v>
      </c>
      <c r="D56" s="236">
        <v>130120</v>
      </c>
      <c r="E56" s="42" t="s">
        <v>1113</v>
      </c>
      <c r="F56" s="255" t="s">
        <v>96</v>
      </c>
      <c r="G56" s="41" t="s">
        <v>148</v>
      </c>
      <c r="H56" s="236"/>
    </row>
    <row r="57" spans="1:9" x14ac:dyDescent="0.2">
      <c r="A57" s="40">
        <v>47</v>
      </c>
      <c r="B57" s="166">
        <v>55</v>
      </c>
      <c r="C57" s="40">
        <v>90001427791</v>
      </c>
      <c r="D57" s="236">
        <v>130110</v>
      </c>
      <c r="E57" s="42" t="s">
        <v>342</v>
      </c>
      <c r="F57" s="255" t="s">
        <v>96</v>
      </c>
      <c r="G57" s="41" t="s">
        <v>148</v>
      </c>
      <c r="H57" s="236"/>
    </row>
    <row r="58" spans="1:9" x14ac:dyDescent="0.2">
      <c r="A58" s="40">
        <v>48</v>
      </c>
      <c r="B58" s="166">
        <v>56</v>
      </c>
      <c r="C58" s="40">
        <v>90000035711</v>
      </c>
      <c r="D58" s="236">
        <v>130120</v>
      </c>
      <c r="E58" s="46" t="s">
        <v>1168</v>
      </c>
      <c r="F58" s="255" t="s">
        <v>96</v>
      </c>
      <c r="G58" s="41" t="s">
        <v>130</v>
      </c>
      <c r="H58" s="236"/>
    </row>
    <row r="59" spans="1:9" x14ac:dyDescent="0.2">
      <c r="A59" s="40">
        <v>49</v>
      </c>
      <c r="B59" s="166">
        <v>57</v>
      </c>
      <c r="C59" s="40">
        <v>90001708717</v>
      </c>
      <c r="D59" s="236">
        <v>130120</v>
      </c>
      <c r="E59" s="42" t="s">
        <v>344</v>
      </c>
      <c r="F59" s="255" t="s">
        <v>96</v>
      </c>
      <c r="G59" s="41" t="s">
        <v>255</v>
      </c>
      <c r="H59" s="236"/>
    </row>
    <row r="60" spans="1:9" x14ac:dyDescent="0.2">
      <c r="A60" s="40">
        <v>50</v>
      </c>
      <c r="B60" s="166">
        <v>58</v>
      </c>
      <c r="C60" s="40">
        <v>90000042963</v>
      </c>
      <c r="D60" s="236">
        <v>130110</v>
      </c>
      <c r="E60" s="46" t="s">
        <v>1439</v>
      </c>
      <c r="F60" s="255" t="s">
        <v>96</v>
      </c>
      <c r="G60" s="41" t="s">
        <v>223</v>
      </c>
      <c r="H60" s="236"/>
    </row>
    <row r="61" spans="1:9" x14ac:dyDescent="0.2">
      <c r="A61" s="40">
        <v>51</v>
      </c>
      <c r="B61" s="166">
        <v>59</v>
      </c>
      <c r="C61" s="40">
        <v>90000063880</v>
      </c>
      <c r="D61" s="236">
        <v>130120</v>
      </c>
      <c r="E61" s="42" t="s">
        <v>315</v>
      </c>
      <c r="F61" s="255" t="s">
        <v>96</v>
      </c>
      <c r="G61" s="41" t="s">
        <v>148</v>
      </c>
      <c r="H61" s="236"/>
    </row>
    <row r="62" spans="1:9" x14ac:dyDescent="0.2">
      <c r="A62" s="40">
        <v>52</v>
      </c>
      <c r="B62" s="166">
        <v>60</v>
      </c>
      <c r="C62" s="40">
        <v>90002183562</v>
      </c>
      <c r="D62" s="236">
        <v>130160</v>
      </c>
      <c r="E62" s="43" t="s">
        <v>331</v>
      </c>
      <c r="F62" s="255" t="s">
        <v>96</v>
      </c>
      <c r="G62" s="41" t="s">
        <v>148</v>
      </c>
      <c r="H62" s="236"/>
    </row>
    <row r="63" spans="1:9" x14ac:dyDescent="0.2">
      <c r="A63" s="40">
        <v>53</v>
      </c>
      <c r="B63" s="166">
        <v>61</v>
      </c>
      <c r="C63" s="40">
        <v>90000022064</v>
      </c>
      <c r="D63" s="236">
        <v>130110</v>
      </c>
      <c r="E63" s="42" t="s">
        <v>1114</v>
      </c>
      <c r="F63" s="255" t="s">
        <v>96</v>
      </c>
      <c r="G63" s="41" t="s">
        <v>148</v>
      </c>
      <c r="H63" s="236"/>
    </row>
    <row r="64" spans="1:9" x14ac:dyDescent="0.2">
      <c r="A64" s="40">
        <v>54</v>
      </c>
      <c r="B64" s="166">
        <v>62</v>
      </c>
      <c r="C64" s="40">
        <v>90000043329</v>
      </c>
      <c r="D64" s="236">
        <v>130120</v>
      </c>
      <c r="E64" s="42" t="s">
        <v>264</v>
      </c>
      <c r="F64" s="255" t="s">
        <v>96</v>
      </c>
      <c r="G64" s="41" t="s">
        <v>223</v>
      </c>
      <c r="H64" s="236"/>
    </row>
    <row r="65" spans="1:8" x14ac:dyDescent="0.2">
      <c r="A65" s="40">
        <v>55</v>
      </c>
      <c r="B65" s="166">
        <v>63</v>
      </c>
      <c r="C65" s="40">
        <v>90002181025</v>
      </c>
      <c r="D65" s="236">
        <v>130160</v>
      </c>
      <c r="E65" s="43" t="s">
        <v>361</v>
      </c>
      <c r="F65" s="255" t="s">
        <v>96</v>
      </c>
      <c r="G65" s="41" t="s">
        <v>148</v>
      </c>
      <c r="H65" s="236"/>
    </row>
    <row r="66" spans="1:8" x14ac:dyDescent="0.2">
      <c r="A66" s="40">
        <v>56</v>
      </c>
      <c r="B66" s="166">
        <v>64</v>
      </c>
      <c r="C66" s="40">
        <v>90009113250</v>
      </c>
      <c r="D66" s="236">
        <v>130120</v>
      </c>
      <c r="E66" s="42" t="s">
        <v>400</v>
      </c>
      <c r="F66" s="255" t="s">
        <v>96</v>
      </c>
      <c r="G66" s="41" t="s">
        <v>255</v>
      </c>
      <c r="H66" s="236"/>
    </row>
    <row r="67" spans="1:8" x14ac:dyDescent="0.2">
      <c r="A67" s="40">
        <v>57</v>
      </c>
      <c r="B67" s="166">
        <v>65</v>
      </c>
      <c r="C67" s="40">
        <v>90002120158</v>
      </c>
      <c r="D67" s="236">
        <v>130160</v>
      </c>
      <c r="E67" s="43" t="s">
        <v>1115</v>
      </c>
      <c r="F67" s="255" t="s">
        <v>96</v>
      </c>
      <c r="G67" s="41" t="s">
        <v>335</v>
      </c>
      <c r="H67" s="236"/>
    </row>
    <row r="68" spans="1:8" x14ac:dyDescent="0.2">
      <c r="A68" s="40">
        <v>58</v>
      </c>
      <c r="B68" s="166">
        <v>66</v>
      </c>
      <c r="C68" s="40">
        <v>90000027926</v>
      </c>
      <c r="D68" s="236">
        <v>130120</v>
      </c>
      <c r="E68" s="42" t="s">
        <v>288</v>
      </c>
      <c r="F68" s="255" t="s">
        <v>96</v>
      </c>
      <c r="G68" s="41" t="s">
        <v>249</v>
      </c>
      <c r="H68" s="236"/>
    </row>
    <row r="69" spans="1:8" x14ac:dyDescent="0.2">
      <c r="A69" s="40">
        <v>59</v>
      </c>
      <c r="B69" s="166">
        <v>67</v>
      </c>
      <c r="C69" s="40">
        <v>90000053011</v>
      </c>
      <c r="D69" s="236">
        <v>130120</v>
      </c>
      <c r="E69" s="42" t="s">
        <v>274</v>
      </c>
      <c r="F69" s="255" t="s">
        <v>96</v>
      </c>
      <c r="G69" s="41" t="s">
        <v>249</v>
      </c>
      <c r="H69" s="236"/>
    </row>
    <row r="70" spans="1:8" x14ac:dyDescent="0.2">
      <c r="A70" s="40">
        <v>60</v>
      </c>
      <c r="B70" s="166">
        <v>68</v>
      </c>
      <c r="C70" s="40">
        <v>90002065000</v>
      </c>
      <c r="D70" s="236">
        <v>130120</v>
      </c>
      <c r="E70" s="42" t="s">
        <v>406</v>
      </c>
      <c r="F70" s="255" t="s">
        <v>96</v>
      </c>
      <c r="G70" s="41" t="s">
        <v>163</v>
      </c>
      <c r="H70" s="236"/>
    </row>
    <row r="71" spans="1:8" x14ac:dyDescent="0.2">
      <c r="A71" s="40">
        <v>61</v>
      </c>
      <c r="B71" s="166">
        <v>69</v>
      </c>
      <c r="C71" s="40">
        <v>90002129621</v>
      </c>
      <c r="D71" s="236">
        <v>130160</v>
      </c>
      <c r="E71" s="44" t="s">
        <v>1167</v>
      </c>
      <c r="F71" s="255" t="s">
        <v>96</v>
      </c>
      <c r="G71" s="41" t="s">
        <v>329</v>
      </c>
      <c r="H71" s="236"/>
    </row>
    <row r="72" spans="1:8" x14ac:dyDescent="0.2">
      <c r="A72" s="40">
        <v>62</v>
      </c>
      <c r="B72" s="166">
        <v>70</v>
      </c>
      <c r="C72" s="40">
        <v>90009743212</v>
      </c>
      <c r="D72" s="236">
        <v>130120</v>
      </c>
      <c r="E72" s="42" t="s">
        <v>396</v>
      </c>
      <c r="F72" s="255" t="s">
        <v>96</v>
      </c>
      <c r="G72" s="41" t="s">
        <v>397</v>
      </c>
      <c r="H72" s="236"/>
    </row>
    <row r="73" spans="1:8" x14ac:dyDescent="0.2">
      <c r="A73" s="40">
        <v>63</v>
      </c>
      <c r="B73" s="166">
        <v>71</v>
      </c>
      <c r="C73" s="40">
        <v>90001739473</v>
      </c>
      <c r="D73" s="236">
        <v>130120</v>
      </c>
      <c r="E73" s="42" t="s">
        <v>384</v>
      </c>
      <c r="F73" s="255" t="s">
        <v>96</v>
      </c>
      <c r="G73" s="41" t="s">
        <v>123</v>
      </c>
      <c r="H73" s="236"/>
    </row>
    <row r="74" spans="1:8" x14ac:dyDescent="0.2">
      <c r="A74" s="40">
        <v>64</v>
      </c>
      <c r="B74" s="166">
        <v>72</v>
      </c>
      <c r="C74" s="40">
        <v>90000040638</v>
      </c>
      <c r="D74" s="236">
        <v>130160</v>
      </c>
      <c r="E74" s="43" t="s">
        <v>273</v>
      </c>
      <c r="F74" s="255" t="s">
        <v>96</v>
      </c>
      <c r="G74" s="41" t="s">
        <v>251</v>
      </c>
      <c r="H74" s="236"/>
    </row>
    <row r="75" spans="1:8" x14ac:dyDescent="0.2">
      <c r="A75" s="40">
        <v>65</v>
      </c>
      <c r="B75" s="166">
        <v>73</v>
      </c>
      <c r="C75" s="40">
        <v>90000020203</v>
      </c>
      <c r="D75" s="236">
        <v>130120</v>
      </c>
      <c r="E75" s="42" t="s">
        <v>269</v>
      </c>
      <c r="F75" s="255" t="s">
        <v>96</v>
      </c>
      <c r="G75" s="41" t="s">
        <v>249</v>
      </c>
      <c r="H75" s="236"/>
    </row>
    <row r="76" spans="1:8" x14ac:dyDescent="0.2">
      <c r="A76" s="40">
        <v>66</v>
      </c>
      <c r="B76" s="166">
        <v>74</v>
      </c>
      <c r="C76" s="40">
        <v>90000039164</v>
      </c>
      <c r="D76" s="236">
        <v>130160</v>
      </c>
      <c r="E76" s="43" t="s">
        <v>250</v>
      </c>
      <c r="F76" s="255" t="s">
        <v>96</v>
      </c>
      <c r="G76" s="41" t="s">
        <v>251</v>
      </c>
      <c r="H76" s="236"/>
    </row>
    <row r="77" spans="1:8" x14ac:dyDescent="0.2">
      <c r="A77" s="40">
        <v>67</v>
      </c>
      <c r="B77" s="166">
        <v>75</v>
      </c>
      <c r="C77" s="40">
        <v>90000039982</v>
      </c>
      <c r="D77" s="236">
        <v>130160</v>
      </c>
      <c r="E77" s="49" t="s">
        <v>1175</v>
      </c>
      <c r="F77" s="255" t="s">
        <v>96</v>
      </c>
      <c r="G77" s="41" t="s">
        <v>247</v>
      </c>
      <c r="H77" s="236"/>
    </row>
    <row r="78" spans="1:8" x14ac:dyDescent="0.2">
      <c r="A78" s="40">
        <v>68</v>
      </c>
      <c r="B78" s="166">
        <v>76</v>
      </c>
      <c r="C78" s="40">
        <v>90000041898</v>
      </c>
      <c r="D78" s="236">
        <v>130160</v>
      </c>
      <c r="E78" s="44" t="s">
        <v>1141</v>
      </c>
      <c r="F78" s="255" t="s">
        <v>96</v>
      </c>
      <c r="G78" s="41" t="s">
        <v>251</v>
      </c>
      <c r="H78" s="236"/>
    </row>
    <row r="79" spans="1:8" x14ac:dyDescent="0.2">
      <c r="A79" s="40">
        <v>69</v>
      </c>
      <c r="B79" s="166">
        <v>77</v>
      </c>
      <c r="C79" s="40">
        <v>90000029965</v>
      </c>
      <c r="D79" s="236">
        <v>130160</v>
      </c>
      <c r="E79" s="43" t="s">
        <v>303</v>
      </c>
      <c r="F79" s="255" t="s">
        <v>96</v>
      </c>
      <c r="G79" s="41" t="s">
        <v>251</v>
      </c>
      <c r="H79" s="236"/>
    </row>
    <row r="80" spans="1:8" x14ac:dyDescent="0.2">
      <c r="A80" s="40">
        <v>70</v>
      </c>
      <c r="B80" s="166">
        <v>78</v>
      </c>
      <c r="C80" s="40">
        <v>90009476367</v>
      </c>
      <c r="D80" s="236">
        <v>130120</v>
      </c>
      <c r="E80" s="42" t="s">
        <v>399</v>
      </c>
      <c r="F80" s="255" t="s">
        <v>96</v>
      </c>
      <c r="G80" s="41" t="s">
        <v>253</v>
      </c>
      <c r="H80" s="236"/>
    </row>
    <row r="81" spans="1:9" x14ac:dyDescent="0.2">
      <c r="A81" s="40">
        <v>71</v>
      </c>
      <c r="B81" s="166">
        <v>79</v>
      </c>
      <c r="C81" s="40">
        <v>90000049726</v>
      </c>
      <c r="D81" s="236">
        <v>130120</v>
      </c>
      <c r="E81" s="42" t="s">
        <v>266</v>
      </c>
      <c r="F81" s="255" t="s">
        <v>96</v>
      </c>
      <c r="G81" s="41" t="s">
        <v>121</v>
      </c>
      <c r="H81" s="236"/>
    </row>
    <row r="82" spans="1:9" x14ac:dyDescent="0.2">
      <c r="A82" s="40">
        <v>72</v>
      </c>
      <c r="B82" s="166">
        <v>80</v>
      </c>
      <c r="C82" s="40">
        <v>90001033633</v>
      </c>
      <c r="D82" s="236">
        <v>130120</v>
      </c>
      <c r="E82" s="42" t="s">
        <v>278</v>
      </c>
      <c r="F82" s="255" t="s">
        <v>96</v>
      </c>
      <c r="G82" s="41" t="s">
        <v>249</v>
      </c>
      <c r="H82" s="236"/>
    </row>
    <row r="83" spans="1:9" x14ac:dyDescent="0.2">
      <c r="A83" s="40">
        <v>73</v>
      </c>
      <c r="B83" s="166">
        <v>81</v>
      </c>
      <c r="C83" s="40">
        <v>90000076673</v>
      </c>
      <c r="D83" s="236">
        <v>130120</v>
      </c>
      <c r="E83" s="42" t="s">
        <v>260</v>
      </c>
      <c r="F83" s="255" t="s">
        <v>96</v>
      </c>
      <c r="G83" s="41" t="s">
        <v>249</v>
      </c>
      <c r="H83" s="236"/>
    </row>
    <row r="84" spans="1:9" x14ac:dyDescent="0.2">
      <c r="A84" s="40">
        <v>74</v>
      </c>
      <c r="B84" s="166">
        <v>82</v>
      </c>
      <c r="C84" s="40">
        <v>90000057827</v>
      </c>
      <c r="D84" s="236">
        <v>130120</v>
      </c>
      <c r="E84" s="42" t="s">
        <v>252</v>
      </c>
      <c r="F84" s="255" t="s">
        <v>96</v>
      </c>
      <c r="G84" s="41" t="s">
        <v>253</v>
      </c>
      <c r="H84" s="236"/>
    </row>
    <row r="85" spans="1:9" x14ac:dyDescent="0.2">
      <c r="A85" s="40">
        <v>75</v>
      </c>
      <c r="B85" s="166">
        <v>83</v>
      </c>
      <c r="C85" s="40">
        <v>90000057460</v>
      </c>
      <c r="D85" s="236">
        <v>130120</v>
      </c>
      <c r="E85" s="42" t="s">
        <v>314</v>
      </c>
      <c r="F85" s="255" t="s">
        <v>96</v>
      </c>
      <c r="G85" s="41" t="s">
        <v>253</v>
      </c>
      <c r="H85" s="236"/>
    </row>
    <row r="86" spans="1:9" x14ac:dyDescent="0.2">
      <c r="A86" s="40">
        <v>76</v>
      </c>
      <c r="B86" s="166">
        <v>84</v>
      </c>
      <c r="C86" s="40">
        <v>90002111653</v>
      </c>
      <c r="D86" s="236">
        <v>130160</v>
      </c>
      <c r="E86" s="44" t="s">
        <v>1166</v>
      </c>
      <c r="F86" s="255" t="s">
        <v>96</v>
      </c>
      <c r="G86" s="41" t="s">
        <v>329</v>
      </c>
      <c r="H86" s="236"/>
      <c r="I86" s="218"/>
    </row>
    <row r="87" spans="1:9" x14ac:dyDescent="0.2">
      <c r="A87" s="40"/>
      <c r="B87" s="166">
        <v>85</v>
      </c>
      <c r="C87" s="264">
        <v>90009753598</v>
      </c>
      <c r="D87" s="262">
        <v>130120</v>
      </c>
      <c r="E87" s="287" t="s">
        <v>1176</v>
      </c>
      <c r="F87" s="256" t="s">
        <v>96</v>
      </c>
      <c r="G87" s="220" t="s">
        <v>311</v>
      </c>
      <c r="H87" s="240" t="s">
        <v>1691</v>
      </c>
    </row>
    <row r="88" spans="1:9" x14ac:dyDescent="0.2">
      <c r="A88" s="40">
        <v>77</v>
      </c>
      <c r="B88" s="166">
        <v>86</v>
      </c>
      <c r="C88" s="40">
        <v>90000068892</v>
      </c>
      <c r="D88" s="236">
        <v>130110</v>
      </c>
      <c r="E88" s="42" t="s">
        <v>318</v>
      </c>
      <c r="F88" s="255" t="s">
        <v>96</v>
      </c>
      <c r="G88" s="41" t="s">
        <v>272</v>
      </c>
      <c r="H88" s="236"/>
    </row>
    <row r="89" spans="1:9" s="175" customFormat="1" x14ac:dyDescent="0.2">
      <c r="A89" s="40">
        <v>78</v>
      </c>
      <c r="B89" s="166">
        <v>87</v>
      </c>
      <c r="C89" s="40">
        <v>90000049675</v>
      </c>
      <c r="D89" s="236">
        <v>130110</v>
      </c>
      <c r="E89" s="42" t="s">
        <v>1116</v>
      </c>
      <c r="F89" s="255" t="s">
        <v>96</v>
      </c>
      <c r="G89" s="41" t="s">
        <v>148</v>
      </c>
      <c r="H89" s="237"/>
    </row>
    <row r="90" spans="1:9" x14ac:dyDescent="0.2">
      <c r="A90" s="40">
        <v>79</v>
      </c>
      <c r="B90" s="167">
        <v>88</v>
      </c>
      <c r="C90" s="265">
        <v>90000042944</v>
      </c>
      <c r="D90" s="237">
        <v>130150</v>
      </c>
      <c r="E90" s="50" t="s">
        <v>1117</v>
      </c>
      <c r="F90" s="257" t="s">
        <v>96</v>
      </c>
      <c r="G90" s="222" t="s">
        <v>289</v>
      </c>
      <c r="H90" s="236"/>
    </row>
    <row r="91" spans="1:9" x14ac:dyDescent="0.2">
      <c r="A91" s="40">
        <v>80</v>
      </c>
      <c r="B91" s="166">
        <v>89</v>
      </c>
      <c r="C91" s="40">
        <v>90000022859</v>
      </c>
      <c r="D91" s="236">
        <v>130110</v>
      </c>
      <c r="E91" s="42" t="s">
        <v>271</v>
      </c>
      <c r="F91" s="255" t="s">
        <v>96</v>
      </c>
      <c r="G91" s="41" t="s">
        <v>272</v>
      </c>
      <c r="H91" s="236"/>
    </row>
    <row r="92" spans="1:9" x14ac:dyDescent="0.2">
      <c r="A92" s="40">
        <v>81</v>
      </c>
      <c r="B92" s="166">
        <v>90</v>
      </c>
      <c r="C92" s="40">
        <v>90000028300</v>
      </c>
      <c r="D92" s="236">
        <v>130110</v>
      </c>
      <c r="E92" s="42" t="s">
        <v>298</v>
      </c>
      <c r="F92" s="255" t="s">
        <v>96</v>
      </c>
      <c r="G92" s="41" t="s">
        <v>148</v>
      </c>
      <c r="H92" s="236"/>
    </row>
    <row r="93" spans="1:9" x14ac:dyDescent="0.2">
      <c r="A93" s="40">
        <v>82</v>
      </c>
      <c r="B93" s="166">
        <v>91</v>
      </c>
      <c r="C93" s="40">
        <v>90000268610</v>
      </c>
      <c r="D93" s="236">
        <v>130110</v>
      </c>
      <c r="E93" s="42" t="s">
        <v>1118</v>
      </c>
      <c r="F93" s="255" t="s">
        <v>96</v>
      </c>
      <c r="G93" s="41" t="s">
        <v>272</v>
      </c>
      <c r="H93" s="236"/>
    </row>
    <row r="94" spans="1:9" x14ac:dyDescent="0.2">
      <c r="A94" s="40">
        <v>83</v>
      </c>
      <c r="B94" s="166">
        <v>92</v>
      </c>
      <c r="C94" s="40">
        <v>90000055101</v>
      </c>
      <c r="D94" s="236">
        <v>130110</v>
      </c>
      <c r="E94" s="42" t="s">
        <v>373</v>
      </c>
      <c r="F94" s="255" t="s">
        <v>96</v>
      </c>
      <c r="G94" s="41" t="s">
        <v>148</v>
      </c>
      <c r="H94" s="236"/>
    </row>
    <row r="95" spans="1:9" x14ac:dyDescent="0.2">
      <c r="A95" s="40">
        <v>84</v>
      </c>
      <c r="B95" s="166">
        <v>93</v>
      </c>
      <c r="C95" s="40">
        <v>90000270634</v>
      </c>
      <c r="D95" s="236">
        <v>130120</v>
      </c>
      <c r="E95" s="42" t="s">
        <v>1119</v>
      </c>
      <c r="F95" s="255" t="s">
        <v>96</v>
      </c>
      <c r="G95" s="41" t="s">
        <v>123</v>
      </c>
      <c r="H95" s="236"/>
    </row>
    <row r="96" spans="1:9" x14ac:dyDescent="0.2">
      <c r="A96" s="40">
        <v>85</v>
      </c>
      <c r="B96" s="166">
        <v>94</v>
      </c>
      <c r="C96" s="40">
        <v>90000031917</v>
      </c>
      <c r="D96" s="236">
        <v>130110</v>
      </c>
      <c r="E96" s="42" t="s">
        <v>290</v>
      </c>
      <c r="F96" s="255" t="s">
        <v>96</v>
      </c>
      <c r="G96" s="41" t="s">
        <v>148</v>
      </c>
      <c r="H96" s="236"/>
    </row>
    <row r="97" spans="1:9" x14ac:dyDescent="0.2">
      <c r="A97" s="40">
        <v>86</v>
      </c>
      <c r="B97" s="166">
        <v>95</v>
      </c>
      <c r="C97" s="40">
        <v>90000038578</v>
      </c>
      <c r="D97" s="236">
        <v>130110</v>
      </c>
      <c r="E97" s="42" t="s">
        <v>382</v>
      </c>
      <c r="F97" s="255" t="s">
        <v>96</v>
      </c>
      <c r="G97" s="41" t="s">
        <v>148</v>
      </c>
      <c r="H97" s="236"/>
    </row>
    <row r="98" spans="1:9" x14ac:dyDescent="0.2">
      <c r="A98" s="40">
        <v>87</v>
      </c>
      <c r="B98" s="166">
        <v>96</v>
      </c>
      <c r="C98" s="40">
        <v>90000069084</v>
      </c>
      <c r="D98" s="236">
        <v>130120</v>
      </c>
      <c r="E98" s="42" t="s">
        <v>304</v>
      </c>
      <c r="F98" s="255" t="s">
        <v>96</v>
      </c>
      <c r="G98" s="41" t="s">
        <v>249</v>
      </c>
      <c r="H98" s="236"/>
    </row>
    <row r="99" spans="1:9" x14ac:dyDescent="0.2">
      <c r="A99" s="40">
        <v>88</v>
      </c>
      <c r="B99" s="166">
        <v>97</v>
      </c>
      <c r="C99" s="40">
        <v>90000055243</v>
      </c>
      <c r="D99" s="236">
        <v>130160</v>
      </c>
      <c r="E99" s="43" t="s">
        <v>301</v>
      </c>
      <c r="F99" s="255" t="s">
        <v>96</v>
      </c>
      <c r="G99" s="41" t="s">
        <v>251</v>
      </c>
      <c r="H99" s="236"/>
    </row>
    <row r="100" spans="1:9" x14ac:dyDescent="0.2">
      <c r="A100" s="40">
        <v>89</v>
      </c>
      <c r="B100" s="166">
        <v>98</v>
      </c>
      <c r="C100" s="40">
        <v>90000076669</v>
      </c>
      <c r="D100" s="236">
        <v>130160</v>
      </c>
      <c r="E100" s="43" t="s">
        <v>279</v>
      </c>
      <c r="F100" s="255" t="s">
        <v>96</v>
      </c>
      <c r="G100" s="41" t="s">
        <v>251</v>
      </c>
      <c r="H100" s="243"/>
      <c r="I100" s="218"/>
    </row>
    <row r="101" spans="1:9" ht="38.25" x14ac:dyDescent="0.2">
      <c r="A101" s="40"/>
      <c r="B101" s="166">
        <v>99</v>
      </c>
      <c r="C101" s="264">
        <v>90002112095</v>
      </c>
      <c r="D101" s="262">
        <v>130160</v>
      </c>
      <c r="E101" s="271" t="s">
        <v>1165</v>
      </c>
      <c r="F101" s="256" t="s">
        <v>96</v>
      </c>
      <c r="G101" s="220" t="s">
        <v>329</v>
      </c>
      <c r="H101" s="240" t="s">
        <v>1495</v>
      </c>
      <c r="I101" s="175"/>
    </row>
    <row r="102" spans="1:9" x14ac:dyDescent="0.2">
      <c r="A102" s="40">
        <v>90</v>
      </c>
      <c r="B102" s="166">
        <v>100</v>
      </c>
      <c r="C102" s="40">
        <v>90002124925</v>
      </c>
      <c r="D102" s="236">
        <v>130160</v>
      </c>
      <c r="E102" s="44" t="s">
        <v>1164</v>
      </c>
      <c r="F102" s="255" t="s">
        <v>96</v>
      </c>
      <c r="G102" s="41" t="s">
        <v>329</v>
      </c>
      <c r="H102" s="236"/>
      <c r="I102" s="231"/>
    </row>
    <row r="103" spans="1:9" ht="38.25" x14ac:dyDescent="0.2">
      <c r="A103" s="40"/>
      <c r="B103" s="166">
        <v>101</v>
      </c>
      <c r="C103" s="264">
        <v>90002115918</v>
      </c>
      <c r="D103" s="262">
        <v>130160</v>
      </c>
      <c r="E103" s="279" t="s">
        <v>1177</v>
      </c>
      <c r="F103" s="256" t="s">
        <v>96</v>
      </c>
      <c r="G103" s="220" t="s">
        <v>328</v>
      </c>
      <c r="H103" s="240" t="s">
        <v>1498</v>
      </c>
      <c r="I103" s="231"/>
    </row>
    <row r="104" spans="1:9" ht="38.25" x14ac:dyDescent="0.2">
      <c r="A104" s="40"/>
      <c r="B104" s="166">
        <v>102</v>
      </c>
      <c r="C104" s="264">
        <v>90002112199</v>
      </c>
      <c r="D104" s="262">
        <v>130160</v>
      </c>
      <c r="E104" s="279" t="s">
        <v>1163</v>
      </c>
      <c r="F104" s="256" t="s">
        <v>96</v>
      </c>
      <c r="G104" s="220" t="s">
        <v>329</v>
      </c>
      <c r="H104" s="240" t="s">
        <v>1499</v>
      </c>
      <c r="I104" s="231"/>
    </row>
    <row r="105" spans="1:9" ht="38.25" x14ac:dyDescent="0.2">
      <c r="A105" s="40"/>
      <c r="B105" s="166">
        <v>103</v>
      </c>
      <c r="C105" s="264">
        <v>90002118365</v>
      </c>
      <c r="D105" s="262">
        <v>130160</v>
      </c>
      <c r="E105" s="286" t="s">
        <v>1120</v>
      </c>
      <c r="F105" s="256" t="s">
        <v>96</v>
      </c>
      <c r="G105" s="220" t="s">
        <v>328</v>
      </c>
      <c r="H105" s="240" t="s">
        <v>1498</v>
      </c>
      <c r="I105" s="231"/>
    </row>
    <row r="106" spans="1:9" ht="38.25" x14ac:dyDescent="0.2">
      <c r="A106" s="40"/>
      <c r="B106" s="166">
        <v>104</v>
      </c>
      <c r="C106" s="264">
        <v>90002115956</v>
      </c>
      <c r="D106" s="262">
        <v>130160</v>
      </c>
      <c r="E106" s="279" t="s">
        <v>1162</v>
      </c>
      <c r="F106" s="256" t="s">
        <v>96</v>
      </c>
      <c r="G106" s="220" t="s">
        <v>328</v>
      </c>
      <c r="H106" s="240" t="s">
        <v>1495</v>
      </c>
      <c r="I106" s="175"/>
    </row>
    <row r="107" spans="1:9" x14ac:dyDescent="0.2">
      <c r="A107" s="40">
        <v>91</v>
      </c>
      <c r="B107" s="166">
        <v>105</v>
      </c>
      <c r="C107" s="40">
        <v>90002111761</v>
      </c>
      <c r="D107" s="236">
        <v>130160</v>
      </c>
      <c r="E107" s="49" t="s">
        <v>1178</v>
      </c>
      <c r="F107" s="255" t="s">
        <v>96</v>
      </c>
      <c r="G107" s="41" t="s">
        <v>329</v>
      </c>
      <c r="H107" s="237"/>
      <c r="I107" s="231"/>
    </row>
    <row r="108" spans="1:9" ht="38.25" x14ac:dyDescent="0.2">
      <c r="A108" s="40"/>
      <c r="B108" s="166">
        <v>106</v>
      </c>
      <c r="C108" s="264">
        <v>90002127207</v>
      </c>
      <c r="D108" s="262">
        <v>130160</v>
      </c>
      <c r="E108" s="271" t="s">
        <v>1161</v>
      </c>
      <c r="F108" s="256" t="s">
        <v>96</v>
      </c>
      <c r="G108" s="220" t="s">
        <v>329</v>
      </c>
      <c r="H108" s="240" t="s">
        <v>1515</v>
      </c>
      <c r="I108" s="231"/>
    </row>
    <row r="109" spans="1:9" ht="38.25" x14ac:dyDescent="0.2">
      <c r="A109" s="40"/>
      <c r="B109" s="166">
        <v>107</v>
      </c>
      <c r="C109" s="264">
        <v>90002129617</v>
      </c>
      <c r="D109" s="262">
        <v>130160</v>
      </c>
      <c r="E109" s="284" t="s">
        <v>386</v>
      </c>
      <c r="F109" s="256" t="s">
        <v>96</v>
      </c>
      <c r="G109" s="220" t="s">
        <v>328</v>
      </c>
      <c r="H109" s="240" t="s">
        <v>1519</v>
      </c>
      <c r="I109" s="175"/>
    </row>
    <row r="110" spans="1:9" ht="25.5" x14ac:dyDescent="0.2">
      <c r="A110" s="40">
        <v>92</v>
      </c>
      <c r="B110" s="166">
        <v>108</v>
      </c>
      <c r="C110" s="40">
        <v>90002127692</v>
      </c>
      <c r="D110" s="236">
        <v>130160</v>
      </c>
      <c r="E110" s="285" t="s">
        <v>1453</v>
      </c>
      <c r="F110" s="255" t="s">
        <v>96</v>
      </c>
      <c r="G110" s="41" t="s">
        <v>329</v>
      </c>
      <c r="H110" s="280" t="s">
        <v>1518</v>
      </c>
      <c r="I110" s="175"/>
    </row>
    <row r="111" spans="1:9" x14ac:dyDescent="0.2">
      <c r="A111" s="40">
        <v>93</v>
      </c>
      <c r="B111" s="166">
        <v>109</v>
      </c>
      <c r="C111" s="40">
        <v>90002128378</v>
      </c>
      <c r="D111" s="236">
        <v>130160</v>
      </c>
      <c r="E111" s="44" t="s">
        <v>1160</v>
      </c>
      <c r="F111" s="255" t="s">
        <v>96</v>
      </c>
      <c r="G111" s="41" t="s">
        <v>329</v>
      </c>
      <c r="H111" s="236"/>
      <c r="I111" s="175"/>
    </row>
    <row r="112" spans="1:9" x14ac:dyDescent="0.2">
      <c r="A112" s="40">
        <v>94</v>
      </c>
      <c r="B112" s="166">
        <v>110</v>
      </c>
      <c r="C112" s="40">
        <v>90002121030</v>
      </c>
      <c r="D112" s="236">
        <v>130160</v>
      </c>
      <c r="E112" s="44" t="s">
        <v>1159</v>
      </c>
      <c r="F112" s="255" t="s">
        <v>96</v>
      </c>
      <c r="G112" s="41" t="s">
        <v>329</v>
      </c>
      <c r="H112" s="243"/>
      <c r="I112" s="175"/>
    </row>
    <row r="113" spans="1:9" x14ac:dyDescent="0.2">
      <c r="A113" s="40">
        <v>95</v>
      </c>
      <c r="B113" s="166">
        <v>111</v>
      </c>
      <c r="C113" s="40">
        <v>90001672886</v>
      </c>
      <c r="D113" s="236">
        <v>130120</v>
      </c>
      <c r="E113" s="42" t="s">
        <v>355</v>
      </c>
      <c r="F113" s="255" t="s">
        <v>96</v>
      </c>
      <c r="G113" s="41" t="s">
        <v>255</v>
      </c>
      <c r="H113" s="236"/>
    </row>
    <row r="114" spans="1:9" x14ac:dyDescent="0.2">
      <c r="A114" s="40">
        <v>96</v>
      </c>
      <c r="B114" s="166">
        <v>112</v>
      </c>
      <c r="C114" s="40">
        <v>90000048222</v>
      </c>
      <c r="D114" s="236">
        <v>130120</v>
      </c>
      <c r="E114" s="42" t="s">
        <v>378</v>
      </c>
      <c r="F114" s="255" t="s">
        <v>96</v>
      </c>
      <c r="G114" s="41" t="s">
        <v>328</v>
      </c>
      <c r="H114" s="236"/>
    </row>
    <row r="115" spans="1:9" x14ac:dyDescent="0.2">
      <c r="A115" s="40">
        <v>97</v>
      </c>
      <c r="B115" s="166">
        <v>113</v>
      </c>
      <c r="C115" s="40">
        <v>90000022543</v>
      </c>
      <c r="D115" s="236">
        <v>130160</v>
      </c>
      <c r="E115" s="43" t="s">
        <v>267</v>
      </c>
      <c r="F115" s="255" t="s">
        <v>96</v>
      </c>
      <c r="G115" s="41" t="s">
        <v>148</v>
      </c>
      <c r="H115" s="236"/>
    </row>
    <row r="116" spans="1:9" x14ac:dyDescent="0.2">
      <c r="A116" s="40">
        <v>98</v>
      </c>
      <c r="B116" s="166">
        <v>114</v>
      </c>
      <c r="C116" s="40">
        <v>90001840100</v>
      </c>
      <c r="D116" s="236">
        <v>130120</v>
      </c>
      <c r="E116" s="42" t="s">
        <v>356</v>
      </c>
      <c r="F116" s="255" t="s">
        <v>96</v>
      </c>
      <c r="G116" s="41" t="s">
        <v>357</v>
      </c>
      <c r="H116" s="243"/>
      <c r="I116" s="218"/>
    </row>
    <row r="117" spans="1:9" ht="38.25" x14ac:dyDescent="0.2">
      <c r="A117" s="40"/>
      <c r="B117" s="166">
        <v>115</v>
      </c>
      <c r="C117" s="264">
        <v>90001836622</v>
      </c>
      <c r="D117" s="262">
        <v>130160</v>
      </c>
      <c r="E117" s="284" t="s">
        <v>1121</v>
      </c>
      <c r="F117" s="256" t="s">
        <v>96</v>
      </c>
      <c r="G117" s="220" t="s">
        <v>329</v>
      </c>
      <c r="H117" s="240" t="s">
        <v>1496</v>
      </c>
    </row>
    <row r="118" spans="1:9" x14ac:dyDescent="0.2">
      <c r="A118" s="40">
        <v>99</v>
      </c>
      <c r="B118" s="166">
        <v>116</v>
      </c>
      <c r="C118" s="40">
        <v>90000794228</v>
      </c>
      <c r="D118" s="236">
        <v>130120</v>
      </c>
      <c r="E118" s="42" t="s">
        <v>370</v>
      </c>
      <c r="F118" s="255" t="s">
        <v>96</v>
      </c>
      <c r="G118" s="41" t="s">
        <v>123</v>
      </c>
      <c r="H118" s="242"/>
      <c r="I118" s="218"/>
    </row>
    <row r="119" spans="1:9" ht="38.25" x14ac:dyDescent="0.2">
      <c r="A119" s="40"/>
      <c r="B119" s="166">
        <v>117</v>
      </c>
      <c r="C119" s="264">
        <v>90000037943</v>
      </c>
      <c r="D119" s="262">
        <v>130120</v>
      </c>
      <c r="E119" s="272" t="s">
        <v>307</v>
      </c>
      <c r="F119" s="256" t="s">
        <v>96</v>
      </c>
      <c r="G119" s="220" t="s">
        <v>130</v>
      </c>
      <c r="H119" s="240" t="s">
        <v>1497</v>
      </c>
    </row>
    <row r="120" spans="1:9" x14ac:dyDescent="0.2">
      <c r="A120" s="40">
        <v>100</v>
      </c>
      <c r="B120" s="166">
        <v>118</v>
      </c>
      <c r="C120" s="40">
        <v>90000063024</v>
      </c>
      <c r="D120" s="236">
        <v>130120</v>
      </c>
      <c r="E120" s="42" t="s">
        <v>297</v>
      </c>
      <c r="F120" s="255" t="s">
        <v>96</v>
      </c>
      <c r="G120" s="41" t="s">
        <v>247</v>
      </c>
      <c r="H120" s="236"/>
    </row>
    <row r="121" spans="1:9" x14ac:dyDescent="0.2">
      <c r="A121" s="40">
        <v>101</v>
      </c>
      <c r="B121" s="166">
        <v>119</v>
      </c>
      <c r="C121" s="40">
        <v>90000036859</v>
      </c>
      <c r="D121" s="236">
        <v>130160</v>
      </c>
      <c r="E121" s="43" t="s">
        <v>259</v>
      </c>
      <c r="F121" s="255" t="s">
        <v>96</v>
      </c>
      <c r="G121" s="41" t="s">
        <v>251</v>
      </c>
      <c r="H121" s="236"/>
    </row>
    <row r="122" spans="1:9" ht="24" customHeight="1" x14ac:dyDescent="0.2">
      <c r="A122" s="40">
        <v>102</v>
      </c>
      <c r="B122" s="166">
        <v>120</v>
      </c>
      <c r="C122" s="40">
        <v>90009516617</v>
      </c>
      <c r="D122" s="236">
        <v>130120</v>
      </c>
      <c r="E122" s="46" t="s">
        <v>1158</v>
      </c>
      <c r="F122" s="255" t="s">
        <v>96</v>
      </c>
      <c r="G122" s="41" t="s">
        <v>130</v>
      </c>
      <c r="H122" s="236"/>
    </row>
    <row r="123" spans="1:9" x14ac:dyDescent="0.2">
      <c r="A123" s="40">
        <v>103</v>
      </c>
      <c r="B123" s="166">
        <v>121</v>
      </c>
      <c r="C123" s="40">
        <v>90000068801</v>
      </c>
      <c r="D123" s="236">
        <v>130120</v>
      </c>
      <c r="E123" s="225" t="s">
        <v>1435</v>
      </c>
      <c r="F123" s="255" t="s">
        <v>96</v>
      </c>
      <c r="G123" s="41" t="s">
        <v>330</v>
      </c>
      <c r="H123" s="236"/>
    </row>
    <row r="124" spans="1:9" x14ac:dyDescent="0.2">
      <c r="A124" s="40">
        <v>104</v>
      </c>
      <c r="B124" s="166">
        <v>122</v>
      </c>
      <c r="C124" s="40">
        <v>90009227961</v>
      </c>
      <c r="D124" s="236">
        <v>130120</v>
      </c>
      <c r="E124" s="226" t="s">
        <v>1446</v>
      </c>
      <c r="F124" s="255" t="s">
        <v>96</v>
      </c>
      <c r="G124" s="41" t="s">
        <v>330</v>
      </c>
      <c r="H124" s="236"/>
    </row>
    <row r="125" spans="1:9" x14ac:dyDescent="0.2">
      <c r="A125" s="40">
        <v>105</v>
      </c>
      <c r="B125" s="166">
        <v>123</v>
      </c>
      <c r="C125" s="40">
        <v>90000084929</v>
      </c>
      <c r="D125" s="236">
        <v>130120</v>
      </c>
      <c r="E125" s="50" t="s">
        <v>1447</v>
      </c>
      <c r="F125" s="255" t="s">
        <v>96</v>
      </c>
      <c r="G125" s="41" t="s">
        <v>330</v>
      </c>
      <c r="H125" s="236"/>
    </row>
    <row r="126" spans="1:9" x14ac:dyDescent="0.2">
      <c r="A126" s="40">
        <v>106</v>
      </c>
      <c r="B126" s="166">
        <v>124</v>
      </c>
      <c r="C126" s="40">
        <v>90001259776</v>
      </c>
      <c r="D126" s="236">
        <v>130120</v>
      </c>
      <c r="E126" s="45" t="s">
        <v>1448</v>
      </c>
      <c r="F126" s="255" t="s">
        <v>96</v>
      </c>
      <c r="G126" s="41" t="s">
        <v>330</v>
      </c>
      <c r="H126" s="236"/>
    </row>
    <row r="127" spans="1:9" x14ac:dyDescent="0.2">
      <c r="A127" s="40">
        <v>107</v>
      </c>
      <c r="B127" s="166">
        <v>125</v>
      </c>
      <c r="C127" s="40">
        <v>90000481930</v>
      </c>
      <c r="D127" s="236">
        <v>130120</v>
      </c>
      <c r="E127" s="50" t="s">
        <v>1449</v>
      </c>
      <c r="F127" s="255" t="s">
        <v>96</v>
      </c>
      <c r="G127" s="41" t="s">
        <v>330</v>
      </c>
      <c r="H127" s="236"/>
    </row>
    <row r="128" spans="1:9" x14ac:dyDescent="0.2">
      <c r="A128" s="40">
        <v>108</v>
      </c>
      <c r="B128" s="166">
        <v>126</v>
      </c>
      <c r="C128" s="40">
        <v>90002118399</v>
      </c>
      <c r="D128" s="236">
        <v>130160</v>
      </c>
      <c r="E128" s="49" t="s">
        <v>1157</v>
      </c>
      <c r="F128" s="255" t="s">
        <v>96</v>
      </c>
      <c r="G128" s="41" t="s">
        <v>328</v>
      </c>
      <c r="H128" s="236"/>
    </row>
    <row r="129" spans="1:8" x14ac:dyDescent="0.2">
      <c r="A129" s="40">
        <v>109</v>
      </c>
      <c r="B129" s="166">
        <v>127</v>
      </c>
      <c r="C129" s="40">
        <v>90000031813</v>
      </c>
      <c r="D129" s="236">
        <v>130160</v>
      </c>
      <c r="E129" s="49" t="s">
        <v>1156</v>
      </c>
      <c r="F129" s="255" t="s">
        <v>96</v>
      </c>
      <c r="G129" s="41" t="s">
        <v>247</v>
      </c>
      <c r="H129" s="236"/>
    </row>
    <row r="130" spans="1:8" x14ac:dyDescent="0.2">
      <c r="A130" s="40">
        <v>110</v>
      </c>
      <c r="B130" s="166">
        <v>128</v>
      </c>
      <c r="C130" s="40">
        <v>90000014902</v>
      </c>
      <c r="D130" s="236">
        <v>130160</v>
      </c>
      <c r="E130" s="49" t="s">
        <v>1155</v>
      </c>
      <c r="F130" s="255" t="s">
        <v>96</v>
      </c>
      <c r="G130" s="41" t="s">
        <v>247</v>
      </c>
      <c r="H130" s="236"/>
    </row>
    <row r="131" spans="1:8" x14ac:dyDescent="0.2">
      <c r="A131" s="40">
        <v>111</v>
      </c>
      <c r="B131" s="166">
        <v>129</v>
      </c>
      <c r="C131" s="40">
        <v>90001287943</v>
      </c>
      <c r="D131" s="236">
        <v>130120</v>
      </c>
      <c r="E131" s="42" t="s">
        <v>371</v>
      </c>
      <c r="F131" s="255" t="s">
        <v>96</v>
      </c>
      <c r="G131" s="41" t="s">
        <v>123</v>
      </c>
      <c r="H131" s="236"/>
    </row>
    <row r="132" spans="1:8" x14ac:dyDescent="0.2">
      <c r="A132" s="40">
        <v>112</v>
      </c>
      <c r="B132" s="166">
        <v>130</v>
      </c>
      <c r="C132" s="40">
        <v>90000019505</v>
      </c>
      <c r="D132" s="236">
        <v>130120</v>
      </c>
      <c r="E132" s="42" t="s">
        <v>285</v>
      </c>
      <c r="F132" s="255" t="s">
        <v>96</v>
      </c>
      <c r="G132" s="41" t="s">
        <v>247</v>
      </c>
      <c r="H132" s="236"/>
    </row>
    <row r="133" spans="1:8" x14ac:dyDescent="0.2">
      <c r="A133" s="40">
        <v>113</v>
      </c>
      <c r="B133" s="166">
        <v>131</v>
      </c>
      <c r="C133" s="40">
        <v>90009175706</v>
      </c>
      <c r="D133" s="236">
        <v>130120</v>
      </c>
      <c r="E133" s="42" t="s">
        <v>394</v>
      </c>
      <c r="F133" s="255" t="s">
        <v>96</v>
      </c>
      <c r="G133" s="41" t="s">
        <v>249</v>
      </c>
      <c r="H133" s="236"/>
    </row>
    <row r="134" spans="1:8" x14ac:dyDescent="0.2">
      <c r="A134" s="40">
        <v>114</v>
      </c>
      <c r="B134" s="166">
        <v>132</v>
      </c>
      <c r="C134" s="40">
        <v>90000082152</v>
      </c>
      <c r="D134" s="236">
        <v>130120</v>
      </c>
      <c r="E134" s="42" t="s">
        <v>319</v>
      </c>
      <c r="F134" s="255" t="s">
        <v>96</v>
      </c>
      <c r="G134" s="41" t="s">
        <v>265</v>
      </c>
      <c r="H134" s="236"/>
    </row>
    <row r="135" spans="1:8" x14ac:dyDescent="0.2">
      <c r="A135" s="40">
        <v>115</v>
      </c>
      <c r="B135" s="166">
        <v>133</v>
      </c>
      <c r="C135" s="40">
        <v>90001997384</v>
      </c>
      <c r="D135" s="236">
        <v>130160</v>
      </c>
      <c r="E135" s="44" t="s">
        <v>1154</v>
      </c>
      <c r="F135" s="255" t="s">
        <v>96</v>
      </c>
      <c r="G135" s="41" t="s">
        <v>178</v>
      </c>
      <c r="H135" s="236"/>
    </row>
    <row r="136" spans="1:8" x14ac:dyDescent="0.2">
      <c r="A136" s="40">
        <v>116</v>
      </c>
      <c r="B136" s="166">
        <v>134</v>
      </c>
      <c r="C136" s="40">
        <v>90000022100</v>
      </c>
      <c r="D136" s="236">
        <v>130120</v>
      </c>
      <c r="E136" s="46" t="s">
        <v>1153</v>
      </c>
      <c r="F136" s="255" t="s">
        <v>96</v>
      </c>
      <c r="G136" s="41" t="s">
        <v>255</v>
      </c>
      <c r="H136" s="236"/>
    </row>
    <row r="137" spans="1:8" x14ac:dyDescent="0.2">
      <c r="A137" s="40">
        <v>117</v>
      </c>
      <c r="B137" s="166">
        <v>135</v>
      </c>
      <c r="C137" s="40">
        <v>90009649337</v>
      </c>
      <c r="D137" s="236">
        <v>130120</v>
      </c>
      <c r="E137" s="50" t="s">
        <v>332</v>
      </c>
      <c r="F137" s="255" t="s">
        <v>96</v>
      </c>
      <c r="G137" s="41" t="s">
        <v>255</v>
      </c>
      <c r="H137" s="236"/>
    </row>
    <row r="138" spans="1:8" x14ac:dyDescent="0.2">
      <c r="A138" s="40">
        <v>118</v>
      </c>
      <c r="B138" s="166">
        <v>136</v>
      </c>
      <c r="C138" s="40">
        <v>90000081852</v>
      </c>
      <c r="D138" s="236">
        <v>130110</v>
      </c>
      <c r="E138" s="45" t="s">
        <v>1179</v>
      </c>
      <c r="F138" s="255" t="s">
        <v>96</v>
      </c>
      <c r="G138" s="41" t="s">
        <v>255</v>
      </c>
      <c r="H138" s="236"/>
    </row>
    <row r="139" spans="1:8" x14ac:dyDescent="0.2">
      <c r="A139" s="40">
        <v>119</v>
      </c>
      <c r="B139" s="166">
        <v>137</v>
      </c>
      <c r="C139" s="40">
        <v>90002056972</v>
      </c>
      <c r="D139" s="236">
        <v>130120</v>
      </c>
      <c r="E139" s="45" t="s">
        <v>1180</v>
      </c>
      <c r="F139" s="255" t="s">
        <v>96</v>
      </c>
      <c r="G139" s="41" t="s">
        <v>251</v>
      </c>
      <c r="H139" s="236"/>
    </row>
    <row r="140" spans="1:8" x14ac:dyDescent="0.2">
      <c r="A140" s="40">
        <v>120</v>
      </c>
      <c r="B140" s="166">
        <v>138</v>
      </c>
      <c r="C140" s="40">
        <v>90000442878</v>
      </c>
      <c r="D140" s="236">
        <v>130120</v>
      </c>
      <c r="E140" s="50" t="s">
        <v>369</v>
      </c>
      <c r="F140" s="255" t="s">
        <v>96</v>
      </c>
      <c r="G140" s="41" t="s">
        <v>265</v>
      </c>
      <c r="H140" s="236"/>
    </row>
    <row r="141" spans="1:8" x14ac:dyDescent="0.2">
      <c r="A141" s="40">
        <v>121</v>
      </c>
      <c r="B141" s="166">
        <v>139</v>
      </c>
      <c r="C141" s="40">
        <v>90000294774</v>
      </c>
      <c r="D141" s="236">
        <v>130120</v>
      </c>
      <c r="E141" s="226" t="s">
        <v>1181</v>
      </c>
      <c r="F141" s="255" t="s">
        <v>96</v>
      </c>
      <c r="G141" s="41" t="s">
        <v>330</v>
      </c>
      <c r="H141" s="236"/>
    </row>
    <row r="142" spans="1:8" x14ac:dyDescent="0.2">
      <c r="A142" s="40">
        <v>122</v>
      </c>
      <c r="B142" s="166">
        <v>140</v>
      </c>
      <c r="C142" s="40">
        <v>90000056893</v>
      </c>
      <c r="D142" s="236">
        <v>130120</v>
      </c>
      <c r="E142" s="226" t="s">
        <v>1182</v>
      </c>
      <c r="F142" s="255" t="s">
        <v>96</v>
      </c>
      <c r="G142" s="41" t="s">
        <v>330</v>
      </c>
      <c r="H142" s="236"/>
    </row>
    <row r="143" spans="1:8" x14ac:dyDescent="0.2">
      <c r="A143" s="40">
        <v>123</v>
      </c>
      <c r="B143" s="166">
        <v>141</v>
      </c>
      <c r="C143" s="40">
        <v>90009029104</v>
      </c>
      <c r="D143" s="236">
        <v>130120</v>
      </c>
      <c r="E143" s="42" t="s">
        <v>360</v>
      </c>
      <c r="F143" s="255" t="s">
        <v>96</v>
      </c>
      <c r="G143" s="41" t="s">
        <v>167</v>
      </c>
      <c r="H143" s="236"/>
    </row>
    <row r="144" spans="1:8" x14ac:dyDescent="0.2">
      <c r="A144" s="40">
        <v>124</v>
      </c>
      <c r="B144" s="166">
        <v>142</v>
      </c>
      <c r="C144" s="40">
        <v>90001634668</v>
      </c>
      <c r="D144" s="236">
        <v>130120</v>
      </c>
      <c r="E144" s="42" t="s">
        <v>375</v>
      </c>
      <c r="F144" s="255" t="s">
        <v>96</v>
      </c>
      <c r="G144" s="41" t="s">
        <v>123</v>
      </c>
      <c r="H144" s="236"/>
    </row>
    <row r="145" spans="1:9" x14ac:dyDescent="0.2">
      <c r="A145" s="40">
        <v>125</v>
      </c>
      <c r="B145" s="166">
        <v>143</v>
      </c>
      <c r="C145" s="40">
        <v>90009112024</v>
      </c>
      <c r="D145" s="236">
        <v>130120</v>
      </c>
      <c r="E145" s="42" t="s">
        <v>347</v>
      </c>
      <c r="F145" s="255" t="s">
        <v>96</v>
      </c>
      <c r="G145" s="41" t="s">
        <v>348</v>
      </c>
      <c r="H145" s="236"/>
    </row>
    <row r="146" spans="1:9" x14ac:dyDescent="0.2">
      <c r="A146" s="40">
        <v>126</v>
      </c>
      <c r="B146" s="166">
        <v>144</v>
      </c>
      <c r="C146" s="40">
        <v>90009621093</v>
      </c>
      <c r="D146" s="236">
        <v>130120</v>
      </c>
      <c r="E146" s="42" t="s">
        <v>404</v>
      </c>
      <c r="F146" s="255" t="s">
        <v>96</v>
      </c>
      <c r="G146" s="41" t="s">
        <v>130</v>
      </c>
      <c r="H146" s="236"/>
    </row>
    <row r="147" spans="1:9" x14ac:dyDescent="0.2">
      <c r="A147" s="40">
        <v>127</v>
      </c>
      <c r="B147" s="166">
        <v>145</v>
      </c>
      <c r="C147" s="40">
        <v>90000032471</v>
      </c>
      <c r="D147" s="236">
        <v>130120</v>
      </c>
      <c r="E147" s="42" t="s">
        <v>296</v>
      </c>
      <c r="F147" s="255" t="s">
        <v>96</v>
      </c>
      <c r="G147" s="41" t="s">
        <v>247</v>
      </c>
      <c r="H147" s="236"/>
    </row>
    <row r="148" spans="1:9" x14ac:dyDescent="0.2">
      <c r="A148" s="40">
        <v>128</v>
      </c>
      <c r="B148" s="166">
        <v>146</v>
      </c>
      <c r="C148" s="40">
        <v>90000068854</v>
      </c>
      <c r="D148" s="236">
        <v>130120</v>
      </c>
      <c r="E148" s="42" t="s">
        <v>353</v>
      </c>
      <c r="F148" s="255" t="s">
        <v>96</v>
      </c>
      <c r="G148" s="41" t="s">
        <v>123</v>
      </c>
      <c r="H148" s="236"/>
    </row>
    <row r="149" spans="1:9" x14ac:dyDescent="0.2">
      <c r="A149" s="40">
        <v>129</v>
      </c>
      <c r="B149" s="166">
        <v>147</v>
      </c>
      <c r="C149" s="40">
        <v>90000013555</v>
      </c>
      <c r="D149" s="236">
        <v>130120</v>
      </c>
      <c r="E149" s="42" t="s">
        <v>302</v>
      </c>
      <c r="F149" s="255" t="s">
        <v>96</v>
      </c>
      <c r="G149" s="41" t="s">
        <v>249</v>
      </c>
      <c r="H149" s="236"/>
    </row>
    <row r="150" spans="1:9" x14ac:dyDescent="0.2">
      <c r="A150" s="40">
        <v>130</v>
      </c>
      <c r="B150" s="166">
        <v>148</v>
      </c>
      <c r="C150" s="40">
        <v>90009682011</v>
      </c>
      <c r="D150" s="236">
        <v>130110</v>
      </c>
      <c r="E150" s="42" t="s">
        <v>333</v>
      </c>
      <c r="F150" s="255" t="s">
        <v>96</v>
      </c>
      <c r="G150" s="41" t="s">
        <v>148</v>
      </c>
      <c r="H150" s="236"/>
    </row>
    <row r="151" spans="1:9" x14ac:dyDescent="0.2">
      <c r="A151" s="40">
        <v>131</v>
      </c>
      <c r="B151" s="166">
        <v>149</v>
      </c>
      <c r="C151" s="40">
        <v>90000064301</v>
      </c>
      <c r="D151" s="236">
        <v>130120</v>
      </c>
      <c r="E151" s="42" t="s">
        <v>245</v>
      </c>
      <c r="F151" s="255" t="s">
        <v>96</v>
      </c>
      <c r="G151" s="41" t="s">
        <v>148</v>
      </c>
      <c r="H151" s="236"/>
    </row>
    <row r="152" spans="1:9" x14ac:dyDescent="0.2">
      <c r="A152" s="40">
        <v>132</v>
      </c>
      <c r="B152" s="166">
        <v>150</v>
      </c>
      <c r="C152" s="40">
        <v>90000054163</v>
      </c>
      <c r="D152" s="236">
        <v>130120</v>
      </c>
      <c r="E152" s="42" t="s">
        <v>1122</v>
      </c>
      <c r="F152" s="255" t="s">
        <v>96</v>
      </c>
      <c r="G152" s="41" t="s">
        <v>148</v>
      </c>
      <c r="H152" s="236"/>
    </row>
    <row r="153" spans="1:9" x14ac:dyDescent="0.2">
      <c r="A153" s="40">
        <v>133</v>
      </c>
      <c r="B153" s="166">
        <v>151</v>
      </c>
      <c r="C153" s="40">
        <v>90009613611</v>
      </c>
      <c r="D153" s="236">
        <v>130120</v>
      </c>
      <c r="E153" s="42" t="s">
        <v>1123</v>
      </c>
      <c r="F153" s="255" t="s">
        <v>96</v>
      </c>
      <c r="G153" s="41" t="s">
        <v>130</v>
      </c>
      <c r="H153" s="236"/>
    </row>
    <row r="154" spans="1:9" x14ac:dyDescent="0.2">
      <c r="A154" s="40">
        <v>134</v>
      </c>
      <c r="B154" s="166">
        <v>152</v>
      </c>
      <c r="C154" s="40">
        <v>90009175091</v>
      </c>
      <c r="D154" s="236">
        <v>130120</v>
      </c>
      <c r="E154" s="42" t="s">
        <v>336</v>
      </c>
      <c r="F154" s="255" t="s">
        <v>96</v>
      </c>
      <c r="G154" s="41" t="s">
        <v>249</v>
      </c>
      <c r="H154" s="243"/>
      <c r="I154" s="218"/>
    </row>
    <row r="155" spans="1:9" ht="25.5" x14ac:dyDescent="0.2">
      <c r="A155" s="40"/>
      <c r="B155" s="166">
        <v>153</v>
      </c>
      <c r="C155" s="264">
        <v>90000026865</v>
      </c>
      <c r="D155" s="262">
        <v>130120</v>
      </c>
      <c r="E155" s="272" t="s">
        <v>309</v>
      </c>
      <c r="F155" s="256" t="s">
        <v>96</v>
      </c>
      <c r="G155" s="220" t="s">
        <v>130</v>
      </c>
      <c r="H155" s="240" t="s">
        <v>1502</v>
      </c>
    </row>
    <row r="156" spans="1:9" ht="25.5" x14ac:dyDescent="0.2">
      <c r="A156" s="40">
        <v>135</v>
      </c>
      <c r="B156" s="166">
        <v>154</v>
      </c>
      <c r="C156" s="40">
        <v>90009222536</v>
      </c>
      <c r="D156" s="236">
        <v>130120</v>
      </c>
      <c r="E156" s="233" t="s">
        <v>1444</v>
      </c>
      <c r="F156" s="255" t="s">
        <v>96</v>
      </c>
      <c r="G156" s="41" t="s">
        <v>330</v>
      </c>
      <c r="H156" s="283" t="s">
        <v>1501</v>
      </c>
    </row>
    <row r="157" spans="1:9" x14ac:dyDescent="0.2">
      <c r="A157" s="40">
        <v>136</v>
      </c>
      <c r="B157" s="166">
        <v>155</v>
      </c>
      <c r="C157" s="40">
        <v>90000011588</v>
      </c>
      <c r="D157" s="236">
        <v>130160</v>
      </c>
      <c r="E157" s="274" t="s">
        <v>1454</v>
      </c>
      <c r="F157" s="255" t="s">
        <v>96</v>
      </c>
      <c r="G157" s="41" t="s">
        <v>251</v>
      </c>
      <c r="H157" s="282" t="s">
        <v>1517</v>
      </c>
    </row>
    <row r="158" spans="1:9" x14ac:dyDescent="0.2">
      <c r="A158" s="40">
        <v>137</v>
      </c>
      <c r="B158" s="166">
        <v>156</v>
      </c>
      <c r="C158" s="40">
        <v>90000048383</v>
      </c>
      <c r="D158" s="236">
        <v>130120</v>
      </c>
      <c r="E158" s="42" t="s">
        <v>268</v>
      </c>
      <c r="F158" s="255" t="s">
        <v>96</v>
      </c>
      <c r="G158" s="41" t="s">
        <v>130</v>
      </c>
      <c r="H158" s="244"/>
      <c r="I158" s="173"/>
    </row>
    <row r="159" spans="1:9" ht="25.5" x14ac:dyDescent="0.2">
      <c r="A159" s="40">
        <v>138</v>
      </c>
      <c r="B159" s="166">
        <v>157</v>
      </c>
      <c r="C159" s="40">
        <v>90009617187</v>
      </c>
      <c r="D159" s="236">
        <v>130120</v>
      </c>
      <c r="E159" s="281" t="s">
        <v>1124</v>
      </c>
      <c r="F159" s="257" t="s">
        <v>96</v>
      </c>
      <c r="G159" s="222">
        <v>8532</v>
      </c>
      <c r="H159" s="280" t="s">
        <v>1139</v>
      </c>
    </row>
    <row r="160" spans="1:9" x14ac:dyDescent="0.2">
      <c r="A160" s="40">
        <v>139</v>
      </c>
      <c r="B160" s="166">
        <v>158</v>
      </c>
      <c r="C160" s="40">
        <v>90009226487</v>
      </c>
      <c r="D160" s="236">
        <v>130120</v>
      </c>
      <c r="E160" s="42" t="s">
        <v>395</v>
      </c>
      <c r="F160" s="255" t="s">
        <v>96</v>
      </c>
      <c r="G160" s="41" t="s">
        <v>223</v>
      </c>
      <c r="H160" s="236"/>
    </row>
    <row r="161" spans="1:9" x14ac:dyDescent="0.2">
      <c r="A161" s="40">
        <v>140</v>
      </c>
      <c r="B161" s="166">
        <v>159</v>
      </c>
      <c r="C161" s="40">
        <v>90000022308</v>
      </c>
      <c r="D161" s="236">
        <v>130120</v>
      </c>
      <c r="E161" s="42" t="s">
        <v>246</v>
      </c>
      <c r="F161" s="255" t="s">
        <v>96</v>
      </c>
      <c r="G161" s="41" t="s">
        <v>247</v>
      </c>
      <c r="H161" s="236"/>
    </row>
    <row r="162" spans="1:9" x14ac:dyDescent="0.2">
      <c r="A162" s="40">
        <v>141</v>
      </c>
      <c r="B162" s="166">
        <v>160</v>
      </c>
      <c r="C162" s="40">
        <v>90001256958</v>
      </c>
      <c r="D162" s="236">
        <v>130120</v>
      </c>
      <c r="E162" s="42" t="s">
        <v>275</v>
      </c>
      <c r="F162" s="255" t="s">
        <v>96</v>
      </c>
      <c r="G162" s="41" t="s">
        <v>130</v>
      </c>
      <c r="H162" s="236"/>
    </row>
    <row r="163" spans="1:9" ht="25.5" x14ac:dyDescent="0.2">
      <c r="A163" s="40">
        <v>142</v>
      </c>
      <c r="B163" s="166">
        <v>161</v>
      </c>
      <c r="C163" s="40">
        <v>90001251999</v>
      </c>
      <c r="D163" s="236">
        <v>130120</v>
      </c>
      <c r="E163" s="233" t="s">
        <v>1451</v>
      </c>
      <c r="F163" s="255" t="s">
        <v>96</v>
      </c>
      <c r="G163" s="41" t="s">
        <v>130</v>
      </c>
      <c r="H163" s="241" t="s">
        <v>1500</v>
      </c>
    </row>
    <row r="164" spans="1:9" x14ac:dyDescent="0.2">
      <c r="A164" s="40">
        <v>143</v>
      </c>
      <c r="B164" s="166">
        <v>162</v>
      </c>
      <c r="C164" s="40">
        <v>90000025357</v>
      </c>
      <c r="D164" s="236">
        <v>130120</v>
      </c>
      <c r="E164" s="46" t="s">
        <v>1140</v>
      </c>
      <c r="F164" s="255" t="s">
        <v>96</v>
      </c>
      <c r="G164" s="41" t="s">
        <v>247</v>
      </c>
      <c r="H164" s="236"/>
    </row>
    <row r="165" spans="1:9" x14ac:dyDescent="0.2">
      <c r="A165" s="40">
        <v>144</v>
      </c>
      <c r="B165" s="166">
        <v>163</v>
      </c>
      <c r="C165" s="40">
        <v>90000039272</v>
      </c>
      <c r="D165" s="236">
        <v>130120</v>
      </c>
      <c r="E165" s="42" t="s">
        <v>256</v>
      </c>
      <c r="F165" s="255" t="s">
        <v>96</v>
      </c>
      <c r="G165" s="41" t="s">
        <v>130</v>
      </c>
      <c r="H165" s="242"/>
      <c r="I165" s="218"/>
    </row>
    <row r="166" spans="1:9" ht="38.25" x14ac:dyDescent="0.2">
      <c r="A166" s="40"/>
      <c r="B166" s="166">
        <v>164</v>
      </c>
      <c r="C166" s="264">
        <v>90000040500</v>
      </c>
      <c r="D166" s="262">
        <v>130120</v>
      </c>
      <c r="E166" s="272" t="s">
        <v>334</v>
      </c>
      <c r="F166" s="256" t="s">
        <v>96</v>
      </c>
      <c r="G166" s="220" t="s">
        <v>130</v>
      </c>
      <c r="H166" s="240" t="s">
        <v>1503</v>
      </c>
    </row>
    <row r="167" spans="1:9" x14ac:dyDescent="0.2">
      <c r="A167" s="40">
        <v>145</v>
      </c>
      <c r="B167" s="166">
        <v>165</v>
      </c>
      <c r="C167" s="40">
        <v>90000013108</v>
      </c>
      <c r="D167" s="236">
        <v>130120</v>
      </c>
      <c r="E167" s="42" t="s">
        <v>295</v>
      </c>
      <c r="F167" s="255" t="s">
        <v>96</v>
      </c>
      <c r="G167" s="41" t="s">
        <v>130</v>
      </c>
      <c r="H167" s="237"/>
      <c r="I167" s="231"/>
    </row>
    <row r="168" spans="1:9" x14ac:dyDescent="0.2">
      <c r="A168" s="40"/>
      <c r="B168" s="166">
        <v>166</v>
      </c>
      <c r="C168" s="264">
        <v>90002002804</v>
      </c>
      <c r="D168" s="262">
        <v>130120</v>
      </c>
      <c r="E168" s="272" t="s">
        <v>405</v>
      </c>
      <c r="F168" s="256" t="s">
        <v>96</v>
      </c>
      <c r="G168" s="220" t="s">
        <v>130</v>
      </c>
      <c r="H168" s="240" t="s">
        <v>1692</v>
      </c>
    </row>
    <row r="169" spans="1:9" x14ac:dyDescent="0.2">
      <c r="A169" s="40">
        <v>146</v>
      </c>
      <c r="B169" s="166">
        <v>167</v>
      </c>
      <c r="C169" s="40">
        <v>90000013697</v>
      </c>
      <c r="D169" s="236">
        <v>130160</v>
      </c>
      <c r="E169" s="43" t="s">
        <v>1125</v>
      </c>
      <c r="F169" s="255" t="s">
        <v>96</v>
      </c>
      <c r="G169" s="41" t="s">
        <v>251</v>
      </c>
      <c r="H169" s="236"/>
    </row>
    <row r="170" spans="1:9" x14ac:dyDescent="0.2">
      <c r="A170" s="40">
        <v>147</v>
      </c>
      <c r="B170" s="166">
        <v>168</v>
      </c>
      <c r="C170" s="40">
        <v>90002222018</v>
      </c>
      <c r="D170" s="236">
        <v>130160</v>
      </c>
      <c r="E170" s="43" t="s">
        <v>387</v>
      </c>
      <c r="F170" s="255" t="s">
        <v>96</v>
      </c>
      <c r="G170" s="41" t="s">
        <v>148</v>
      </c>
      <c r="H170" s="236"/>
    </row>
    <row r="171" spans="1:9" x14ac:dyDescent="0.2">
      <c r="A171" s="40">
        <v>148</v>
      </c>
      <c r="B171" s="166">
        <v>169</v>
      </c>
      <c r="C171" s="40">
        <v>90000039361</v>
      </c>
      <c r="D171" s="236">
        <v>130120</v>
      </c>
      <c r="E171" s="50" t="s">
        <v>323</v>
      </c>
      <c r="F171" s="255" t="s">
        <v>96</v>
      </c>
      <c r="G171" s="41" t="s">
        <v>130</v>
      </c>
      <c r="H171" s="236"/>
    </row>
    <row r="172" spans="1:9" x14ac:dyDescent="0.2">
      <c r="A172" s="40">
        <v>149</v>
      </c>
      <c r="B172" s="166">
        <v>170</v>
      </c>
      <c r="C172" s="40">
        <v>90000013771</v>
      </c>
      <c r="D172" s="236">
        <v>130160</v>
      </c>
      <c r="E172" s="49" t="s">
        <v>1152</v>
      </c>
      <c r="F172" s="255" t="s">
        <v>96</v>
      </c>
      <c r="G172" s="41" t="s">
        <v>251</v>
      </c>
      <c r="H172" s="236"/>
    </row>
    <row r="173" spans="1:9" x14ac:dyDescent="0.2">
      <c r="A173" s="40">
        <v>150</v>
      </c>
      <c r="B173" s="166">
        <v>171</v>
      </c>
      <c r="C173" s="40">
        <v>90000809720</v>
      </c>
      <c r="D173" s="236">
        <v>130160</v>
      </c>
      <c r="E173" s="49" t="s">
        <v>1183</v>
      </c>
      <c r="F173" s="255" t="s">
        <v>96</v>
      </c>
      <c r="G173" s="41" t="s">
        <v>247</v>
      </c>
      <c r="H173" s="236"/>
    </row>
    <row r="174" spans="1:9" x14ac:dyDescent="0.2">
      <c r="A174" s="40">
        <v>151</v>
      </c>
      <c r="B174" s="166">
        <v>172</v>
      </c>
      <c r="C174" s="40">
        <v>90000022223</v>
      </c>
      <c r="D174" s="236">
        <v>130120</v>
      </c>
      <c r="E174" s="45" t="s">
        <v>1406</v>
      </c>
      <c r="F174" s="255" t="s">
        <v>96</v>
      </c>
      <c r="G174" s="41" t="s">
        <v>247</v>
      </c>
      <c r="H174" s="236"/>
    </row>
    <row r="175" spans="1:9" x14ac:dyDescent="0.2">
      <c r="A175" s="40">
        <v>152</v>
      </c>
      <c r="B175" s="166">
        <v>173</v>
      </c>
      <c r="C175" s="40">
        <v>90000068977</v>
      </c>
      <c r="D175" s="236">
        <v>130160</v>
      </c>
      <c r="E175" s="48" t="s">
        <v>258</v>
      </c>
      <c r="F175" s="255" t="s">
        <v>96</v>
      </c>
      <c r="G175" s="41" t="s">
        <v>251</v>
      </c>
      <c r="H175" s="243"/>
      <c r="I175" s="218"/>
    </row>
    <row r="176" spans="1:9" ht="38.25" x14ac:dyDescent="0.2">
      <c r="A176" s="40"/>
      <c r="B176" s="166">
        <v>174</v>
      </c>
      <c r="C176" s="264">
        <v>90002110338</v>
      </c>
      <c r="D176" s="262">
        <v>130160</v>
      </c>
      <c r="E176" s="279" t="s">
        <v>1184</v>
      </c>
      <c r="F176" s="256" t="s">
        <v>96</v>
      </c>
      <c r="G176" s="220" t="s">
        <v>329</v>
      </c>
      <c r="H176" s="240" t="s">
        <v>1504</v>
      </c>
    </row>
    <row r="177" spans="1:9" x14ac:dyDescent="0.2">
      <c r="A177" s="40">
        <v>153</v>
      </c>
      <c r="B177" s="166">
        <v>175</v>
      </c>
      <c r="C177" s="40">
        <v>90001259598</v>
      </c>
      <c r="D177" s="236">
        <v>130120</v>
      </c>
      <c r="E177" s="50" t="s">
        <v>287</v>
      </c>
      <c r="F177" s="255" t="s">
        <v>96</v>
      </c>
      <c r="G177" s="41" t="s">
        <v>130</v>
      </c>
      <c r="H177" s="236"/>
    </row>
    <row r="178" spans="1:9" ht="25.5" x14ac:dyDescent="0.2">
      <c r="A178" s="40">
        <v>154</v>
      </c>
      <c r="B178" s="166">
        <v>176</v>
      </c>
      <c r="C178" s="40">
        <v>90001260173</v>
      </c>
      <c r="D178" s="236">
        <v>130160</v>
      </c>
      <c r="E178" s="233" t="s">
        <v>1431</v>
      </c>
      <c r="F178" s="255" t="s">
        <v>96</v>
      </c>
      <c r="G178" s="41" t="s">
        <v>247</v>
      </c>
      <c r="H178" s="241" t="s">
        <v>1693</v>
      </c>
    </row>
    <row r="179" spans="1:9" x14ac:dyDescent="0.2">
      <c r="A179" s="40">
        <v>155</v>
      </c>
      <c r="B179" s="166">
        <v>177</v>
      </c>
      <c r="C179" s="40">
        <v>90000281996</v>
      </c>
      <c r="D179" s="236">
        <v>130120</v>
      </c>
      <c r="E179" s="46" t="s">
        <v>1407</v>
      </c>
      <c r="F179" s="255" t="s">
        <v>96</v>
      </c>
      <c r="G179" s="41" t="s">
        <v>130</v>
      </c>
      <c r="H179" s="236"/>
    </row>
    <row r="180" spans="1:9" x14ac:dyDescent="0.2">
      <c r="A180" s="40">
        <v>156</v>
      </c>
      <c r="B180" s="166">
        <v>178</v>
      </c>
      <c r="C180" s="40">
        <v>90000029912</v>
      </c>
      <c r="D180" s="236">
        <v>130120</v>
      </c>
      <c r="E180" s="42" t="s">
        <v>316</v>
      </c>
      <c r="F180" s="255" t="s">
        <v>96</v>
      </c>
      <c r="G180" s="41" t="s">
        <v>249</v>
      </c>
      <c r="H180" s="236"/>
    </row>
    <row r="181" spans="1:9" x14ac:dyDescent="0.2">
      <c r="A181" s="40">
        <v>157</v>
      </c>
      <c r="B181" s="166">
        <v>179</v>
      </c>
      <c r="C181" s="40">
        <v>90000045601</v>
      </c>
      <c r="D181" s="236">
        <v>130120</v>
      </c>
      <c r="E181" s="42" t="s">
        <v>248</v>
      </c>
      <c r="F181" s="255" t="s">
        <v>96</v>
      </c>
      <c r="G181" s="41" t="s">
        <v>249</v>
      </c>
      <c r="H181" s="236"/>
    </row>
    <row r="182" spans="1:9" x14ac:dyDescent="0.2">
      <c r="A182" s="40">
        <v>158</v>
      </c>
      <c r="B182" s="166">
        <v>180</v>
      </c>
      <c r="C182" s="40">
        <v>90001162258</v>
      </c>
      <c r="D182" s="236">
        <v>130110</v>
      </c>
      <c r="E182" s="42" t="s">
        <v>383</v>
      </c>
      <c r="F182" s="255" t="s">
        <v>96</v>
      </c>
      <c r="G182" s="41" t="s">
        <v>123</v>
      </c>
      <c r="H182" s="236"/>
    </row>
    <row r="183" spans="1:9" x14ac:dyDescent="0.2">
      <c r="A183" s="40">
        <v>159</v>
      </c>
      <c r="B183" s="166">
        <v>181</v>
      </c>
      <c r="C183" s="40">
        <v>90001237779</v>
      </c>
      <c r="D183" s="236">
        <v>130170</v>
      </c>
      <c r="E183" s="44" t="s">
        <v>1151</v>
      </c>
      <c r="F183" s="255" t="s">
        <v>96</v>
      </c>
      <c r="G183" s="41" t="s">
        <v>255</v>
      </c>
      <c r="H183" s="236"/>
    </row>
    <row r="184" spans="1:9" x14ac:dyDescent="0.2">
      <c r="A184" s="40">
        <v>160</v>
      </c>
      <c r="B184" s="166">
        <v>182</v>
      </c>
      <c r="C184" s="40">
        <v>90000039056</v>
      </c>
      <c r="D184" s="236">
        <v>130120</v>
      </c>
      <c r="E184" s="42" t="s">
        <v>1126</v>
      </c>
      <c r="F184" s="255" t="s">
        <v>96</v>
      </c>
      <c r="G184" s="41" t="s">
        <v>148</v>
      </c>
      <c r="H184" s="236"/>
    </row>
    <row r="185" spans="1:9" ht="25.5" x14ac:dyDescent="0.2">
      <c r="A185" s="40">
        <v>161</v>
      </c>
      <c r="B185" s="166">
        <v>183</v>
      </c>
      <c r="C185" s="40">
        <v>90000024436</v>
      </c>
      <c r="D185" s="236">
        <v>130120</v>
      </c>
      <c r="E185" s="233" t="s">
        <v>1452</v>
      </c>
      <c r="F185" s="255" t="s">
        <v>96</v>
      </c>
      <c r="G185" s="41" t="s">
        <v>130</v>
      </c>
      <c r="H185" s="241" t="s">
        <v>1694</v>
      </c>
    </row>
    <row r="186" spans="1:9" x14ac:dyDescent="0.2">
      <c r="A186" s="40">
        <v>162</v>
      </c>
      <c r="B186" s="166">
        <v>184</v>
      </c>
      <c r="C186" s="40">
        <v>90000088687</v>
      </c>
      <c r="D186" s="236">
        <v>130110</v>
      </c>
      <c r="E186" s="42" t="s">
        <v>1127</v>
      </c>
      <c r="F186" s="255" t="s">
        <v>96</v>
      </c>
      <c r="G186" s="41" t="s">
        <v>148</v>
      </c>
      <c r="H186" s="236"/>
    </row>
    <row r="187" spans="1:9" x14ac:dyDescent="0.2">
      <c r="A187" s="40">
        <v>163</v>
      </c>
      <c r="B187" s="166">
        <v>185</v>
      </c>
      <c r="C187" s="40">
        <v>90000776612</v>
      </c>
      <c r="D187" s="236">
        <v>130120</v>
      </c>
      <c r="E187" s="42" t="s">
        <v>1128</v>
      </c>
      <c r="F187" s="255" t="s">
        <v>96</v>
      </c>
      <c r="G187" s="41" t="s">
        <v>272</v>
      </c>
      <c r="H187" s="237"/>
      <c r="I187" s="218"/>
    </row>
    <row r="188" spans="1:9" x14ac:dyDescent="0.2">
      <c r="A188" s="40"/>
      <c r="B188" s="166">
        <v>186</v>
      </c>
      <c r="C188" s="264">
        <v>90000033710</v>
      </c>
      <c r="D188" s="262">
        <v>130120</v>
      </c>
      <c r="E188" s="272" t="s">
        <v>261</v>
      </c>
      <c r="F188" s="256" t="s">
        <v>96</v>
      </c>
      <c r="G188" s="220" t="s">
        <v>130</v>
      </c>
      <c r="H188" s="240" t="s">
        <v>1695</v>
      </c>
      <c r="I188" s="218"/>
    </row>
    <row r="189" spans="1:9" x14ac:dyDescent="0.2">
      <c r="A189" s="40"/>
      <c r="B189" s="166">
        <v>187</v>
      </c>
      <c r="C189" s="264">
        <v>90000036365</v>
      </c>
      <c r="D189" s="262">
        <v>130120</v>
      </c>
      <c r="E189" s="272" t="s">
        <v>270</v>
      </c>
      <c r="F189" s="256" t="s">
        <v>96</v>
      </c>
      <c r="G189" s="220" t="s">
        <v>130</v>
      </c>
      <c r="H189" s="240" t="s">
        <v>1505</v>
      </c>
    </row>
    <row r="190" spans="1:9" x14ac:dyDescent="0.2">
      <c r="A190" s="40">
        <v>164</v>
      </c>
      <c r="B190" s="166">
        <v>188</v>
      </c>
      <c r="C190" s="40">
        <v>90009756700</v>
      </c>
      <c r="D190" s="236">
        <v>130120</v>
      </c>
      <c r="E190" s="42" t="s">
        <v>398</v>
      </c>
      <c r="F190" s="255" t="s">
        <v>96</v>
      </c>
      <c r="G190" s="41" t="s">
        <v>167</v>
      </c>
      <c r="H190" s="236"/>
    </row>
    <row r="191" spans="1:9" x14ac:dyDescent="0.2">
      <c r="A191" s="40">
        <v>165</v>
      </c>
      <c r="B191" s="166">
        <v>189</v>
      </c>
      <c r="C191" s="40">
        <v>90009611201</v>
      </c>
      <c r="D191" s="236">
        <v>130120</v>
      </c>
      <c r="E191" s="42" t="s">
        <v>401</v>
      </c>
      <c r="F191" s="255" t="s">
        <v>96</v>
      </c>
      <c r="G191" s="41" t="s">
        <v>130</v>
      </c>
      <c r="H191" s="236"/>
    </row>
    <row r="192" spans="1:9" x14ac:dyDescent="0.2">
      <c r="A192" s="40">
        <v>166</v>
      </c>
      <c r="B192" s="166">
        <v>190</v>
      </c>
      <c r="C192" s="40">
        <v>90001790030</v>
      </c>
      <c r="D192" s="236">
        <v>130120</v>
      </c>
      <c r="E192" s="42" t="s">
        <v>325</v>
      </c>
      <c r="F192" s="255" t="s">
        <v>96</v>
      </c>
      <c r="G192" s="41" t="s">
        <v>113</v>
      </c>
      <c r="H192" s="236"/>
      <c r="I192" s="218"/>
    </row>
    <row r="193" spans="1:9" x14ac:dyDescent="0.2">
      <c r="A193" s="40"/>
      <c r="B193" s="166">
        <v>191</v>
      </c>
      <c r="C193" s="264">
        <v>90009189496</v>
      </c>
      <c r="D193" s="262">
        <v>130160</v>
      </c>
      <c r="E193" s="271" t="s">
        <v>1150</v>
      </c>
      <c r="F193" s="256" t="s">
        <v>96</v>
      </c>
      <c r="G193" s="220" t="s">
        <v>329</v>
      </c>
      <c r="H193" s="240" t="s">
        <v>1506</v>
      </c>
    </row>
    <row r="194" spans="1:9" x14ac:dyDescent="0.2">
      <c r="A194" s="238"/>
      <c r="B194" s="166">
        <v>192</v>
      </c>
      <c r="C194" s="264">
        <v>90000047814</v>
      </c>
      <c r="D194" s="262">
        <v>130120</v>
      </c>
      <c r="E194" s="278" t="s">
        <v>1149</v>
      </c>
      <c r="F194" s="256" t="s">
        <v>96</v>
      </c>
      <c r="G194" s="220" t="s">
        <v>265</v>
      </c>
      <c r="H194" s="245" t="s">
        <v>1696</v>
      </c>
    </row>
    <row r="195" spans="1:9" x14ac:dyDescent="0.2">
      <c r="A195" s="40">
        <v>167</v>
      </c>
      <c r="B195" s="166">
        <v>193</v>
      </c>
      <c r="C195" s="40">
        <v>90000737795</v>
      </c>
      <c r="D195" s="236">
        <v>130120</v>
      </c>
      <c r="E195" s="50" t="s">
        <v>374</v>
      </c>
      <c r="F195" s="255" t="s">
        <v>96</v>
      </c>
      <c r="G195" s="41" t="s">
        <v>255</v>
      </c>
      <c r="H195" s="236"/>
    </row>
    <row r="196" spans="1:9" x14ac:dyDescent="0.2">
      <c r="A196" s="40">
        <v>168</v>
      </c>
      <c r="B196" s="166">
        <v>194</v>
      </c>
      <c r="C196" s="40">
        <v>90000070045</v>
      </c>
      <c r="D196" s="236">
        <v>130110</v>
      </c>
      <c r="E196" s="50" t="s">
        <v>1129</v>
      </c>
      <c r="F196" s="255" t="s">
        <v>96</v>
      </c>
      <c r="G196" s="41" t="s">
        <v>272</v>
      </c>
      <c r="H196" s="236"/>
    </row>
    <row r="197" spans="1:9" x14ac:dyDescent="0.2">
      <c r="A197" s="40">
        <v>169</v>
      </c>
      <c r="B197" s="166">
        <v>195</v>
      </c>
      <c r="C197" s="40">
        <v>90001672316</v>
      </c>
      <c r="D197" s="236">
        <v>130120</v>
      </c>
      <c r="E197" s="50" t="s">
        <v>345</v>
      </c>
      <c r="F197" s="255" t="s">
        <v>96</v>
      </c>
      <c r="G197" s="41" t="s">
        <v>272</v>
      </c>
      <c r="H197" s="236"/>
    </row>
    <row r="198" spans="1:9" x14ac:dyDescent="0.2">
      <c r="A198" s="40">
        <v>170</v>
      </c>
      <c r="B198" s="166">
        <v>196</v>
      </c>
      <c r="C198" s="40">
        <v>90002064522</v>
      </c>
      <c r="D198" s="236">
        <v>130150</v>
      </c>
      <c r="E198" s="49" t="s">
        <v>1185</v>
      </c>
      <c r="F198" s="255" t="s">
        <v>96</v>
      </c>
      <c r="G198" s="41" t="s">
        <v>148</v>
      </c>
      <c r="H198" s="242"/>
      <c r="I198" s="218"/>
    </row>
    <row r="199" spans="1:9" ht="38.25" x14ac:dyDescent="0.2">
      <c r="A199" s="40"/>
      <c r="B199" s="166">
        <v>197</v>
      </c>
      <c r="C199" s="264">
        <v>90000431840</v>
      </c>
      <c r="D199" s="262">
        <v>130120</v>
      </c>
      <c r="E199" s="277" t="s">
        <v>352</v>
      </c>
      <c r="F199" s="256" t="s">
        <v>96</v>
      </c>
      <c r="G199" s="220" t="s">
        <v>255</v>
      </c>
      <c r="H199" s="240" t="s">
        <v>1507</v>
      </c>
    </row>
    <row r="200" spans="1:9" x14ac:dyDescent="0.2">
      <c r="A200" s="40">
        <v>171</v>
      </c>
      <c r="B200" s="166">
        <v>198</v>
      </c>
      <c r="C200" s="40">
        <v>90000048203</v>
      </c>
      <c r="D200" s="236">
        <v>130120</v>
      </c>
      <c r="E200" s="50" t="s">
        <v>1130</v>
      </c>
      <c r="F200" s="255" t="s">
        <v>96</v>
      </c>
      <c r="G200" s="41">
        <v>8541</v>
      </c>
      <c r="H200" s="236"/>
    </row>
    <row r="201" spans="1:9" x14ac:dyDescent="0.2">
      <c r="A201" s="40">
        <v>172</v>
      </c>
      <c r="B201" s="166">
        <v>199</v>
      </c>
      <c r="C201" s="40">
        <v>90000089305</v>
      </c>
      <c r="D201" s="236">
        <v>130160</v>
      </c>
      <c r="E201" s="48" t="s">
        <v>379</v>
      </c>
      <c r="F201" s="255" t="s">
        <v>96</v>
      </c>
      <c r="G201" s="41" t="s">
        <v>380</v>
      </c>
      <c r="H201" s="236"/>
    </row>
    <row r="202" spans="1:9" x14ac:dyDescent="0.2">
      <c r="A202" s="40">
        <v>173</v>
      </c>
      <c r="B202" s="166">
        <v>200</v>
      </c>
      <c r="C202" s="40">
        <v>90001870675</v>
      </c>
      <c r="D202" s="236">
        <v>130120</v>
      </c>
      <c r="E202" s="50" t="s">
        <v>327</v>
      </c>
      <c r="F202" s="255" t="s">
        <v>96</v>
      </c>
      <c r="G202" s="41" t="s">
        <v>255</v>
      </c>
      <c r="H202" s="246"/>
    </row>
    <row r="203" spans="1:9" ht="25.5" x14ac:dyDescent="0.2">
      <c r="A203" s="40">
        <v>174</v>
      </c>
      <c r="B203" s="166">
        <v>201</v>
      </c>
      <c r="C203" s="40">
        <v>90009612809</v>
      </c>
      <c r="D203" s="236">
        <v>130120</v>
      </c>
      <c r="E203" s="276" t="s">
        <v>1427</v>
      </c>
      <c r="F203" s="255" t="s">
        <v>96</v>
      </c>
      <c r="G203" s="41" t="s">
        <v>130</v>
      </c>
      <c r="H203" s="241" t="s">
        <v>1697</v>
      </c>
    </row>
    <row r="204" spans="1:9" x14ac:dyDescent="0.2">
      <c r="A204" s="40">
        <v>175</v>
      </c>
      <c r="B204" s="166">
        <v>202</v>
      </c>
      <c r="C204" s="40">
        <v>90000028156</v>
      </c>
      <c r="D204" s="236">
        <v>130120</v>
      </c>
      <c r="E204" s="50" t="s">
        <v>338</v>
      </c>
      <c r="F204" s="255" t="s">
        <v>96</v>
      </c>
      <c r="G204" s="41" t="s">
        <v>339</v>
      </c>
      <c r="H204" s="236"/>
    </row>
    <row r="205" spans="1:9" x14ac:dyDescent="0.2">
      <c r="A205" s="40">
        <v>176</v>
      </c>
      <c r="B205" s="166">
        <v>203</v>
      </c>
      <c r="C205" s="40">
        <v>90009225180</v>
      </c>
      <c r="D205" s="236">
        <v>130120</v>
      </c>
      <c r="E205" s="45" t="s">
        <v>1186</v>
      </c>
      <c r="F205" s="255" t="s">
        <v>96</v>
      </c>
      <c r="G205" s="41" t="s">
        <v>165</v>
      </c>
      <c r="H205" s="236"/>
    </row>
    <row r="206" spans="1:9" x14ac:dyDescent="0.2">
      <c r="A206" s="40">
        <v>177</v>
      </c>
      <c r="B206" s="166">
        <v>204</v>
      </c>
      <c r="C206" s="40">
        <v>90000013926</v>
      </c>
      <c r="D206" s="236">
        <v>130120</v>
      </c>
      <c r="E206" s="50" t="s">
        <v>254</v>
      </c>
      <c r="F206" s="255" t="s">
        <v>96</v>
      </c>
      <c r="G206" s="41" t="s">
        <v>167</v>
      </c>
      <c r="H206" s="236"/>
    </row>
    <row r="207" spans="1:9" x14ac:dyDescent="0.2">
      <c r="A207" s="40">
        <v>178</v>
      </c>
      <c r="B207" s="166">
        <v>205</v>
      </c>
      <c r="C207" s="40">
        <v>90000042982</v>
      </c>
      <c r="D207" s="236">
        <v>130120</v>
      </c>
      <c r="E207" s="42" t="s">
        <v>1131</v>
      </c>
      <c r="F207" s="255" t="s">
        <v>96</v>
      </c>
      <c r="G207" s="41">
        <v>8411</v>
      </c>
      <c r="H207" s="236"/>
    </row>
    <row r="208" spans="1:9" x14ac:dyDescent="0.2">
      <c r="A208" s="40">
        <v>179</v>
      </c>
      <c r="B208" s="166">
        <v>206</v>
      </c>
      <c r="C208" s="40">
        <v>90002056949</v>
      </c>
      <c r="D208" s="236">
        <v>130120</v>
      </c>
      <c r="E208" s="42" t="s">
        <v>365</v>
      </c>
      <c r="F208" s="255" t="s">
        <v>96</v>
      </c>
      <c r="G208" s="41" t="s">
        <v>148</v>
      </c>
      <c r="H208" s="236"/>
    </row>
    <row r="209" spans="1:8" x14ac:dyDescent="0.2">
      <c r="A209" s="40">
        <v>180</v>
      </c>
      <c r="B209" s="166">
        <v>207</v>
      </c>
      <c r="C209" s="40">
        <v>90000032077</v>
      </c>
      <c r="D209" s="236">
        <v>130120</v>
      </c>
      <c r="E209" s="42" t="s">
        <v>388</v>
      </c>
      <c r="F209" s="255" t="s">
        <v>96</v>
      </c>
      <c r="G209" s="41" t="s">
        <v>123</v>
      </c>
      <c r="H209" s="246"/>
    </row>
    <row r="210" spans="1:8" x14ac:dyDescent="0.2">
      <c r="A210" s="40">
        <v>181</v>
      </c>
      <c r="B210" s="166">
        <v>208</v>
      </c>
      <c r="C210" s="40">
        <v>90000696177</v>
      </c>
      <c r="D210" s="236">
        <v>130150</v>
      </c>
      <c r="E210" s="43" t="s">
        <v>1132</v>
      </c>
      <c r="F210" s="255" t="s">
        <v>96</v>
      </c>
      <c r="G210" s="41">
        <v>8413</v>
      </c>
      <c r="H210" s="247"/>
    </row>
    <row r="211" spans="1:8" ht="25.5" x14ac:dyDescent="0.2">
      <c r="A211" s="40">
        <v>182</v>
      </c>
      <c r="B211" s="166">
        <v>209</v>
      </c>
      <c r="C211" s="40">
        <v>90000696181</v>
      </c>
      <c r="D211" s="236">
        <v>130150</v>
      </c>
      <c r="E211" s="275" t="s">
        <v>1428</v>
      </c>
      <c r="F211" s="255" t="s">
        <v>96</v>
      </c>
      <c r="G211" s="41">
        <v>8413</v>
      </c>
      <c r="H211" s="241" t="s">
        <v>1698</v>
      </c>
    </row>
    <row r="212" spans="1:8" x14ac:dyDescent="0.2">
      <c r="A212" s="40">
        <v>183</v>
      </c>
      <c r="B212" s="166">
        <v>210</v>
      </c>
      <c r="C212" s="40">
        <v>90000069281</v>
      </c>
      <c r="D212" s="236">
        <v>130120</v>
      </c>
      <c r="E212" s="42" t="s">
        <v>1133</v>
      </c>
      <c r="F212" s="255" t="s">
        <v>96</v>
      </c>
      <c r="G212" s="41">
        <v>8411</v>
      </c>
      <c r="H212" s="236"/>
    </row>
    <row r="213" spans="1:8" x14ac:dyDescent="0.2">
      <c r="A213" s="40">
        <v>184</v>
      </c>
      <c r="B213" s="166">
        <v>211</v>
      </c>
      <c r="C213" s="40">
        <v>90001800413</v>
      </c>
      <c r="D213" s="236">
        <v>130120</v>
      </c>
      <c r="E213" s="42" t="s">
        <v>377</v>
      </c>
      <c r="F213" s="255" t="s">
        <v>96</v>
      </c>
      <c r="G213" s="41" t="s">
        <v>255</v>
      </c>
      <c r="H213" s="236"/>
    </row>
    <row r="214" spans="1:8" x14ac:dyDescent="0.2">
      <c r="A214" s="40">
        <v>185</v>
      </c>
      <c r="B214" s="166">
        <v>212</v>
      </c>
      <c r="C214" s="40">
        <v>90009115938</v>
      </c>
      <c r="D214" s="236">
        <v>130120</v>
      </c>
      <c r="E214" s="42" t="s">
        <v>366</v>
      </c>
      <c r="F214" s="255" t="s">
        <v>96</v>
      </c>
      <c r="G214" s="41" t="s">
        <v>255</v>
      </c>
      <c r="H214" s="236"/>
    </row>
    <row r="215" spans="1:8" x14ac:dyDescent="0.2">
      <c r="A215" s="40">
        <v>186</v>
      </c>
      <c r="B215" s="166">
        <v>213</v>
      </c>
      <c r="C215" s="40">
        <v>90000055313</v>
      </c>
      <c r="D215" s="236">
        <v>130110</v>
      </c>
      <c r="E215" s="42" t="s">
        <v>349</v>
      </c>
      <c r="F215" s="255" t="s">
        <v>96</v>
      </c>
      <c r="G215" s="41" t="s">
        <v>148</v>
      </c>
      <c r="H215" s="236"/>
    </row>
    <row r="216" spans="1:8" x14ac:dyDescent="0.2">
      <c r="A216" s="40">
        <v>187</v>
      </c>
      <c r="B216" s="166">
        <v>214</v>
      </c>
      <c r="C216" s="40">
        <v>90000597275</v>
      </c>
      <c r="D216" s="236">
        <v>130120</v>
      </c>
      <c r="E216" s="42" t="s">
        <v>354</v>
      </c>
      <c r="F216" s="255" t="s">
        <v>96</v>
      </c>
      <c r="G216" s="41" t="s">
        <v>148</v>
      </c>
      <c r="H216" s="236"/>
    </row>
    <row r="217" spans="1:8" x14ac:dyDescent="0.2">
      <c r="A217" s="40">
        <v>188</v>
      </c>
      <c r="B217" s="166">
        <v>215</v>
      </c>
      <c r="C217" s="40">
        <v>90000038351</v>
      </c>
      <c r="D217" s="236">
        <v>130120</v>
      </c>
      <c r="E217" s="46" t="s">
        <v>1148</v>
      </c>
      <c r="F217" s="255" t="s">
        <v>96</v>
      </c>
      <c r="G217" s="41" t="s">
        <v>283</v>
      </c>
      <c r="H217" s="236"/>
    </row>
    <row r="218" spans="1:8" x14ac:dyDescent="0.2">
      <c r="A218" s="40">
        <v>189</v>
      </c>
      <c r="B218" s="166">
        <v>216</v>
      </c>
      <c r="C218" s="40">
        <v>90001688232</v>
      </c>
      <c r="D218" s="236">
        <v>130170</v>
      </c>
      <c r="E218" s="44" t="s">
        <v>1408</v>
      </c>
      <c r="F218" s="255" t="s">
        <v>96</v>
      </c>
      <c r="G218" s="41" t="s">
        <v>255</v>
      </c>
      <c r="H218" s="236"/>
    </row>
    <row r="219" spans="1:8" x14ac:dyDescent="0.2">
      <c r="A219" s="40">
        <v>190</v>
      </c>
      <c r="B219" s="166">
        <v>217</v>
      </c>
      <c r="C219" s="40">
        <v>90000099040</v>
      </c>
      <c r="D219" s="236">
        <v>130120</v>
      </c>
      <c r="E219" s="42" t="s">
        <v>1134</v>
      </c>
      <c r="F219" s="255" t="s">
        <v>96</v>
      </c>
      <c r="G219" s="41">
        <v>8424</v>
      </c>
      <c r="H219" s="236"/>
    </row>
    <row r="220" spans="1:8" x14ac:dyDescent="0.2">
      <c r="A220" s="40">
        <v>191</v>
      </c>
      <c r="B220" s="166">
        <v>218</v>
      </c>
      <c r="C220" s="40">
        <v>90000072027</v>
      </c>
      <c r="D220" s="236">
        <v>130120</v>
      </c>
      <c r="E220" s="42" t="s">
        <v>362</v>
      </c>
      <c r="F220" s="255" t="s">
        <v>96</v>
      </c>
      <c r="G220" s="41" t="s">
        <v>247</v>
      </c>
      <c r="H220" s="246"/>
    </row>
    <row r="221" spans="1:8" ht="25.5" x14ac:dyDescent="0.2">
      <c r="A221" s="40">
        <v>192</v>
      </c>
      <c r="B221" s="166">
        <v>219</v>
      </c>
      <c r="C221" s="40">
        <v>90002137506</v>
      </c>
      <c r="D221" s="236">
        <v>130160</v>
      </c>
      <c r="E221" s="275" t="s">
        <v>1433</v>
      </c>
      <c r="F221" s="255" t="s">
        <v>96</v>
      </c>
      <c r="G221" s="41" t="s">
        <v>329</v>
      </c>
      <c r="H221" s="241" t="s">
        <v>1699</v>
      </c>
    </row>
    <row r="222" spans="1:8" x14ac:dyDescent="0.2">
      <c r="A222" s="40">
        <v>193</v>
      </c>
      <c r="B222" s="166">
        <v>220</v>
      </c>
      <c r="C222" s="40">
        <v>90001625082</v>
      </c>
      <c r="D222" s="236">
        <v>130120</v>
      </c>
      <c r="E222" s="42" t="s">
        <v>343</v>
      </c>
      <c r="F222" s="255" t="s">
        <v>96</v>
      </c>
      <c r="G222" s="41" t="s">
        <v>272</v>
      </c>
      <c r="H222" s="236"/>
    </row>
    <row r="223" spans="1:8" x14ac:dyDescent="0.2">
      <c r="A223" s="40">
        <v>194</v>
      </c>
      <c r="B223" s="166">
        <v>221</v>
      </c>
      <c r="C223" s="40">
        <v>90001733697</v>
      </c>
      <c r="D223" s="236">
        <v>130120</v>
      </c>
      <c r="E223" s="42" t="s">
        <v>391</v>
      </c>
      <c r="F223" s="255" t="s">
        <v>96</v>
      </c>
      <c r="G223" s="41" t="s">
        <v>148</v>
      </c>
      <c r="H223" s="236"/>
    </row>
    <row r="224" spans="1:8" x14ac:dyDescent="0.2">
      <c r="A224" s="40">
        <v>195</v>
      </c>
      <c r="B224" s="166">
        <v>222</v>
      </c>
      <c r="C224" s="40">
        <v>90000086402</v>
      </c>
      <c r="D224" s="236">
        <v>130120</v>
      </c>
      <c r="E224" s="46" t="s">
        <v>1142</v>
      </c>
      <c r="F224" s="255" t="s">
        <v>96</v>
      </c>
      <c r="G224" s="41" t="s">
        <v>117</v>
      </c>
      <c r="H224" s="236"/>
    </row>
    <row r="225" spans="1:9" x14ac:dyDescent="0.2">
      <c r="A225" s="40">
        <v>196</v>
      </c>
      <c r="B225" s="166">
        <v>223</v>
      </c>
      <c r="C225" s="40">
        <v>90000014387</v>
      </c>
      <c r="D225" s="236">
        <v>130120</v>
      </c>
      <c r="E225" s="42" t="s">
        <v>337</v>
      </c>
      <c r="F225" s="255" t="s">
        <v>96</v>
      </c>
      <c r="G225" s="41" t="s">
        <v>330</v>
      </c>
      <c r="H225" s="236"/>
    </row>
    <row r="226" spans="1:9" x14ac:dyDescent="0.2">
      <c r="A226" s="40">
        <v>197</v>
      </c>
      <c r="B226" s="166">
        <v>224</v>
      </c>
      <c r="C226" s="40">
        <v>90001833931</v>
      </c>
      <c r="D226" s="236">
        <v>130120</v>
      </c>
      <c r="E226" s="42" t="s">
        <v>326</v>
      </c>
      <c r="F226" s="255" t="s">
        <v>96</v>
      </c>
      <c r="G226" s="41" t="s">
        <v>203</v>
      </c>
      <c r="H226" s="242"/>
      <c r="I226" s="218"/>
    </row>
    <row r="227" spans="1:9" ht="38.25" x14ac:dyDescent="0.2">
      <c r="A227" s="40"/>
      <c r="B227" s="166">
        <v>225</v>
      </c>
      <c r="C227" s="264">
        <v>90002129918</v>
      </c>
      <c r="D227" s="262">
        <v>130160</v>
      </c>
      <c r="E227" s="271" t="s">
        <v>1147</v>
      </c>
      <c r="F227" s="256" t="s">
        <v>96</v>
      </c>
      <c r="G227" s="220" t="s">
        <v>329</v>
      </c>
      <c r="H227" s="240" t="s">
        <v>1508</v>
      </c>
    </row>
    <row r="228" spans="1:9" x14ac:dyDescent="0.2">
      <c r="A228" s="40">
        <v>198</v>
      </c>
      <c r="B228" s="166">
        <v>226</v>
      </c>
      <c r="C228" s="40">
        <v>90001834941</v>
      </c>
      <c r="D228" s="236">
        <v>130120</v>
      </c>
      <c r="E228" s="42" t="s">
        <v>359</v>
      </c>
      <c r="F228" s="255" t="s">
        <v>96</v>
      </c>
      <c r="G228" s="41" t="s">
        <v>123</v>
      </c>
      <c r="H228" s="236"/>
    </row>
    <row r="229" spans="1:9" x14ac:dyDescent="0.2">
      <c r="A229" s="40">
        <v>199</v>
      </c>
      <c r="B229" s="166">
        <v>227</v>
      </c>
      <c r="C229" s="40">
        <v>90000355941</v>
      </c>
      <c r="D229" s="236">
        <v>130120</v>
      </c>
      <c r="E229" s="42" t="s">
        <v>294</v>
      </c>
      <c r="F229" s="255" t="s">
        <v>96</v>
      </c>
      <c r="G229" s="41" t="s">
        <v>272</v>
      </c>
      <c r="H229" s="236"/>
    </row>
    <row r="230" spans="1:9" x14ac:dyDescent="0.2">
      <c r="A230" s="40">
        <v>200</v>
      </c>
      <c r="B230" s="166">
        <v>228</v>
      </c>
      <c r="C230" s="40">
        <v>90000058752</v>
      </c>
      <c r="D230" s="236">
        <v>130120</v>
      </c>
      <c r="E230" s="42" t="s">
        <v>286</v>
      </c>
      <c r="F230" s="255" t="s">
        <v>96</v>
      </c>
      <c r="G230" s="41" t="s">
        <v>272</v>
      </c>
      <c r="H230" s="236"/>
    </row>
    <row r="231" spans="1:9" x14ac:dyDescent="0.2">
      <c r="A231" s="40">
        <v>201</v>
      </c>
      <c r="B231" s="166">
        <v>229</v>
      </c>
      <c r="C231" s="40">
        <v>90000049834</v>
      </c>
      <c r="D231" s="236">
        <v>130120</v>
      </c>
      <c r="E231" s="42" t="s">
        <v>1135</v>
      </c>
      <c r="F231" s="255" t="s">
        <v>96</v>
      </c>
      <c r="G231" s="41" t="s">
        <v>213</v>
      </c>
      <c r="H231" s="236"/>
    </row>
    <row r="232" spans="1:9" x14ac:dyDescent="0.2">
      <c r="A232" s="40">
        <v>202</v>
      </c>
      <c r="B232" s="166">
        <v>230</v>
      </c>
      <c r="C232" s="40">
        <v>90000463460</v>
      </c>
      <c r="D232" s="236">
        <v>130120</v>
      </c>
      <c r="E232" s="42" t="s">
        <v>291</v>
      </c>
      <c r="F232" s="255" t="s">
        <v>96</v>
      </c>
      <c r="G232" s="41" t="s">
        <v>255</v>
      </c>
      <c r="H232" s="236"/>
    </row>
    <row r="233" spans="1:9" x14ac:dyDescent="0.2">
      <c r="A233" s="40">
        <v>203</v>
      </c>
      <c r="B233" s="166">
        <v>231</v>
      </c>
      <c r="C233" s="40">
        <v>90000017078</v>
      </c>
      <c r="D233" s="236">
        <v>130120</v>
      </c>
      <c r="E233" s="42" t="s">
        <v>257</v>
      </c>
      <c r="F233" s="255" t="s">
        <v>96</v>
      </c>
      <c r="G233" s="41" t="s">
        <v>255</v>
      </c>
      <c r="H233" s="236"/>
    </row>
    <row r="234" spans="1:9" x14ac:dyDescent="0.2">
      <c r="A234" s="40">
        <v>204</v>
      </c>
      <c r="B234" s="166">
        <v>232</v>
      </c>
      <c r="C234" s="40">
        <v>90000030432</v>
      </c>
      <c r="D234" s="236">
        <v>130120</v>
      </c>
      <c r="E234" s="42" t="s">
        <v>1136</v>
      </c>
      <c r="F234" s="255" t="s">
        <v>96</v>
      </c>
      <c r="G234" s="41" t="s">
        <v>148</v>
      </c>
      <c r="H234" s="236"/>
    </row>
    <row r="235" spans="1:9" x14ac:dyDescent="0.2">
      <c r="A235" s="40">
        <v>205</v>
      </c>
      <c r="B235" s="166">
        <v>233</v>
      </c>
      <c r="C235" s="40">
        <v>90000362426</v>
      </c>
      <c r="D235" s="236">
        <v>130160</v>
      </c>
      <c r="E235" s="43" t="s">
        <v>368</v>
      </c>
      <c r="F235" s="255" t="s">
        <v>96</v>
      </c>
      <c r="G235" s="41" t="s">
        <v>251</v>
      </c>
      <c r="H235" s="236"/>
    </row>
    <row r="236" spans="1:9" x14ac:dyDescent="0.2">
      <c r="A236" s="40">
        <v>206</v>
      </c>
      <c r="B236" s="166">
        <v>234</v>
      </c>
      <c r="C236" s="40">
        <v>90000035726</v>
      </c>
      <c r="D236" s="236">
        <v>130120</v>
      </c>
      <c r="E236" s="42" t="s">
        <v>308</v>
      </c>
      <c r="F236" s="255" t="s">
        <v>96</v>
      </c>
      <c r="G236" s="41" t="s">
        <v>130</v>
      </c>
      <c r="H236" s="236"/>
    </row>
    <row r="237" spans="1:9" x14ac:dyDescent="0.2">
      <c r="A237" s="40">
        <v>207</v>
      </c>
      <c r="B237" s="166">
        <v>235</v>
      </c>
      <c r="C237" s="40">
        <v>90000079824</v>
      </c>
      <c r="D237" s="236">
        <v>130120</v>
      </c>
      <c r="E237" s="42" t="s">
        <v>276</v>
      </c>
      <c r="F237" s="255" t="s">
        <v>96</v>
      </c>
      <c r="G237" s="41" t="s">
        <v>130</v>
      </c>
      <c r="H237" s="236"/>
    </row>
    <row r="238" spans="1:9" x14ac:dyDescent="0.2">
      <c r="A238" s="40">
        <v>208</v>
      </c>
      <c r="B238" s="166">
        <v>236</v>
      </c>
      <c r="C238" s="40">
        <v>90002448818</v>
      </c>
      <c r="D238" s="236">
        <v>130120</v>
      </c>
      <c r="E238" s="42" t="s">
        <v>407</v>
      </c>
      <c r="F238" s="255" t="s">
        <v>96</v>
      </c>
      <c r="G238" s="41" t="s">
        <v>123</v>
      </c>
      <c r="H238" s="236"/>
    </row>
    <row r="239" spans="1:9" x14ac:dyDescent="0.2">
      <c r="A239" s="40">
        <v>209</v>
      </c>
      <c r="B239" s="166">
        <v>237</v>
      </c>
      <c r="C239" s="40">
        <v>90001474921</v>
      </c>
      <c r="D239" s="236">
        <v>130110</v>
      </c>
      <c r="E239" s="42" t="s">
        <v>1137</v>
      </c>
      <c r="F239" s="255" t="s">
        <v>96</v>
      </c>
      <c r="G239" s="41" t="s">
        <v>255</v>
      </c>
      <c r="H239" s="236"/>
    </row>
    <row r="240" spans="1:9" x14ac:dyDescent="0.2">
      <c r="A240" s="40">
        <v>210</v>
      </c>
      <c r="B240" s="166">
        <v>238</v>
      </c>
      <c r="C240" s="40">
        <v>90000151859</v>
      </c>
      <c r="D240" s="236">
        <v>130120</v>
      </c>
      <c r="E240" s="46" t="s">
        <v>1146</v>
      </c>
      <c r="F240" s="255" t="s">
        <v>96</v>
      </c>
      <c r="G240" s="41">
        <v>8899</v>
      </c>
      <c r="H240" s="236"/>
    </row>
    <row r="241" spans="1:9" x14ac:dyDescent="0.2">
      <c r="A241" s="40">
        <v>211</v>
      </c>
      <c r="B241" s="166">
        <v>239</v>
      </c>
      <c r="C241" s="40">
        <v>90000028508</v>
      </c>
      <c r="D241" s="236">
        <v>130110</v>
      </c>
      <c r="E241" s="46" t="s">
        <v>1145</v>
      </c>
      <c r="F241" s="255" t="s">
        <v>96</v>
      </c>
      <c r="G241" s="41" t="s">
        <v>255</v>
      </c>
      <c r="H241" s="236"/>
    </row>
    <row r="242" spans="1:9" x14ac:dyDescent="0.2">
      <c r="A242" s="40">
        <v>212</v>
      </c>
      <c r="B242" s="166">
        <v>240</v>
      </c>
      <c r="C242" s="40">
        <v>90000628077</v>
      </c>
      <c r="D242" s="236">
        <v>130120</v>
      </c>
      <c r="E242" s="42" t="s">
        <v>367</v>
      </c>
      <c r="F242" s="255" t="s">
        <v>96</v>
      </c>
      <c r="G242" s="41" t="s">
        <v>255</v>
      </c>
      <c r="H242" s="237"/>
      <c r="I242" s="231"/>
    </row>
    <row r="243" spans="1:9" x14ac:dyDescent="0.2">
      <c r="A243" s="40"/>
      <c r="B243" s="166">
        <v>241</v>
      </c>
      <c r="C243" s="266">
        <v>90009613236</v>
      </c>
      <c r="D243" s="262">
        <v>130120</v>
      </c>
      <c r="E243" s="272" t="s">
        <v>393</v>
      </c>
      <c r="F243" s="256" t="s">
        <v>96</v>
      </c>
      <c r="G243" s="220" t="s">
        <v>130</v>
      </c>
      <c r="H243" s="273" t="s">
        <v>1700</v>
      </c>
      <c r="I243" s="218"/>
    </row>
    <row r="244" spans="1:9" x14ac:dyDescent="0.2">
      <c r="A244" s="40">
        <v>213</v>
      </c>
      <c r="B244" s="166">
        <v>242</v>
      </c>
      <c r="C244" s="40">
        <v>90000058112</v>
      </c>
      <c r="D244" s="236">
        <v>130120</v>
      </c>
      <c r="E244" s="42" t="s">
        <v>324</v>
      </c>
      <c r="F244" s="255" t="s">
        <v>96</v>
      </c>
      <c r="G244" s="41" t="s">
        <v>223</v>
      </c>
      <c r="H244" s="236"/>
    </row>
    <row r="245" spans="1:9" x14ac:dyDescent="0.2">
      <c r="A245" s="40">
        <v>214</v>
      </c>
      <c r="B245" s="166">
        <v>243</v>
      </c>
      <c r="C245" s="40">
        <v>90001342592</v>
      </c>
      <c r="D245" s="236">
        <v>130160</v>
      </c>
      <c r="E245" s="43" t="s">
        <v>363</v>
      </c>
      <c r="F245" s="255" t="s">
        <v>96</v>
      </c>
      <c r="G245" s="41" t="s">
        <v>251</v>
      </c>
      <c r="H245" s="236"/>
    </row>
    <row r="246" spans="1:9" x14ac:dyDescent="0.2">
      <c r="A246" s="40">
        <v>215</v>
      </c>
      <c r="B246" s="166">
        <v>244</v>
      </c>
      <c r="C246" s="40">
        <v>90002180246</v>
      </c>
      <c r="D246" s="236">
        <v>130160</v>
      </c>
      <c r="E246" s="43" t="s">
        <v>381</v>
      </c>
      <c r="F246" s="255" t="s">
        <v>96</v>
      </c>
      <c r="G246" s="41" t="s">
        <v>148</v>
      </c>
      <c r="H246" s="236"/>
    </row>
    <row r="247" spans="1:9" x14ac:dyDescent="0.2">
      <c r="A247" s="40">
        <v>216</v>
      </c>
      <c r="B247" s="166">
        <v>245</v>
      </c>
      <c r="C247" s="40">
        <v>90001836181</v>
      </c>
      <c r="D247" s="236">
        <v>130150</v>
      </c>
      <c r="E247" s="43" t="s">
        <v>364</v>
      </c>
      <c r="F247" s="255" t="s">
        <v>96</v>
      </c>
      <c r="G247" s="41" t="s">
        <v>255</v>
      </c>
      <c r="H247" s="236"/>
    </row>
    <row r="248" spans="1:9" x14ac:dyDescent="0.2">
      <c r="A248" s="40">
        <v>217</v>
      </c>
      <c r="B248" s="166">
        <v>246</v>
      </c>
      <c r="C248" s="40">
        <v>90000040549</v>
      </c>
      <c r="D248" s="236">
        <v>130120</v>
      </c>
      <c r="E248" s="42" t="s">
        <v>372</v>
      </c>
      <c r="F248" s="255" t="s">
        <v>96</v>
      </c>
      <c r="G248" s="41" t="s">
        <v>330</v>
      </c>
      <c r="H248" s="237"/>
    </row>
    <row r="249" spans="1:9" x14ac:dyDescent="0.2">
      <c r="A249" s="40">
        <v>218</v>
      </c>
      <c r="B249" s="166">
        <v>247</v>
      </c>
      <c r="C249" s="40">
        <v>90000046912</v>
      </c>
      <c r="D249" s="236">
        <v>130120</v>
      </c>
      <c r="E249" s="42" t="s">
        <v>280</v>
      </c>
      <c r="F249" s="255" t="s">
        <v>96</v>
      </c>
      <c r="G249" s="41" t="s">
        <v>281</v>
      </c>
      <c r="H249" s="236"/>
    </row>
    <row r="250" spans="1:9" x14ac:dyDescent="0.2">
      <c r="A250" s="40">
        <v>219</v>
      </c>
      <c r="B250" s="166">
        <v>248</v>
      </c>
      <c r="C250" s="40">
        <v>90002182529</v>
      </c>
      <c r="D250" s="236">
        <v>130160</v>
      </c>
      <c r="E250" s="43" t="s">
        <v>358</v>
      </c>
      <c r="F250" s="255" t="s">
        <v>96</v>
      </c>
      <c r="G250" s="41" t="s">
        <v>148</v>
      </c>
      <c r="H250" s="236"/>
    </row>
    <row r="251" spans="1:9" x14ac:dyDescent="0.2">
      <c r="A251" s="40">
        <v>220</v>
      </c>
      <c r="B251" s="166">
        <v>249</v>
      </c>
      <c r="C251" s="40">
        <v>90000064161</v>
      </c>
      <c r="D251" s="236">
        <v>130110</v>
      </c>
      <c r="E251" s="42" t="s">
        <v>1138</v>
      </c>
      <c r="F251" s="255" t="s">
        <v>96</v>
      </c>
      <c r="G251" s="41" t="s">
        <v>123</v>
      </c>
      <c r="H251" s="246"/>
    </row>
    <row r="252" spans="1:9" x14ac:dyDescent="0.2">
      <c r="A252" s="40">
        <v>221</v>
      </c>
      <c r="B252" s="166">
        <v>250</v>
      </c>
      <c r="C252" s="40">
        <v>90000057795</v>
      </c>
      <c r="D252" s="236">
        <v>130120</v>
      </c>
      <c r="E252" s="42" t="s">
        <v>299</v>
      </c>
      <c r="F252" s="255" t="s">
        <v>96</v>
      </c>
      <c r="G252" s="41" t="s">
        <v>300</v>
      </c>
      <c r="H252" s="236"/>
    </row>
    <row r="253" spans="1:9" ht="38.25" x14ac:dyDescent="0.2">
      <c r="A253" s="40"/>
      <c r="B253" s="166">
        <v>251</v>
      </c>
      <c r="C253" s="264">
        <v>90001839756</v>
      </c>
      <c r="D253" s="262">
        <v>130160</v>
      </c>
      <c r="E253" s="271" t="s">
        <v>1143</v>
      </c>
      <c r="F253" s="256" t="s">
        <v>96</v>
      </c>
      <c r="G253" s="220" t="s">
        <v>329</v>
      </c>
      <c r="H253" s="240" t="s">
        <v>1509</v>
      </c>
      <c r="I253" s="227"/>
    </row>
    <row r="254" spans="1:9" x14ac:dyDescent="0.2">
      <c r="A254" s="40">
        <v>222</v>
      </c>
      <c r="B254" s="166">
        <v>252</v>
      </c>
      <c r="C254" s="40">
        <v>90010386959</v>
      </c>
      <c r="D254" s="236">
        <v>130120</v>
      </c>
      <c r="E254" s="42" t="s">
        <v>1102</v>
      </c>
      <c r="F254" s="255" t="s">
        <v>96</v>
      </c>
      <c r="G254" s="41">
        <v>8411</v>
      </c>
      <c r="H254" s="236"/>
    </row>
    <row r="255" spans="1:9" x14ac:dyDescent="0.2">
      <c r="A255" s="40">
        <v>223</v>
      </c>
      <c r="B255" s="166">
        <v>253</v>
      </c>
      <c r="C255" s="40">
        <v>90010248231</v>
      </c>
      <c r="D255" s="236">
        <v>130120</v>
      </c>
      <c r="E255" s="42" t="s">
        <v>1107</v>
      </c>
      <c r="F255" s="255" t="s">
        <v>96</v>
      </c>
      <c r="G255" s="41">
        <v>8411</v>
      </c>
      <c r="H255" s="248"/>
    </row>
    <row r="256" spans="1:9" ht="25.5" x14ac:dyDescent="0.2">
      <c r="A256" s="40">
        <v>224</v>
      </c>
      <c r="B256" s="166">
        <v>254</v>
      </c>
      <c r="C256" s="40">
        <v>90010256120</v>
      </c>
      <c r="D256" s="236">
        <v>130160</v>
      </c>
      <c r="E256" s="174" t="s">
        <v>1187</v>
      </c>
      <c r="F256" s="41" t="s">
        <v>96</v>
      </c>
      <c r="G256" s="259" t="s">
        <v>1489</v>
      </c>
      <c r="H256" s="240"/>
    </row>
    <row r="257" spans="1:9" ht="38.25" x14ac:dyDescent="0.2">
      <c r="A257" s="40"/>
      <c r="B257" s="166">
        <v>255</v>
      </c>
      <c r="C257" s="264">
        <v>90010294457</v>
      </c>
      <c r="D257" s="262">
        <v>130160</v>
      </c>
      <c r="E257" s="271" t="s">
        <v>1144</v>
      </c>
      <c r="F257" s="220" t="s">
        <v>96</v>
      </c>
      <c r="G257" s="220">
        <v>7220</v>
      </c>
      <c r="H257" s="240" t="s">
        <v>1510</v>
      </c>
      <c r="I257" s="227"/>
    </row>
    <row r="258" spans="1:9" x14ac:dyDescent="0.2">
      <c r="A258" s="40">
        <v>225</v>
      </c>
      <c r="B258" s="166"/>
      <c r="C258" s="40">
        <v>90010615732</v>
      </c>
      <c r="D258" s="236">
        <v>130160</v>
      </c>
      <c r="E258" s="267" t="s">
        <v>1429</v>
      </c>
      <c r="F258" s="41" t="s">
        <v>96</v>
      </c>
      <c r="G258" s="41">
        <v>8531</v>
      </c>
      <c r="H258" s="269" t="s">
        <v>1430</v>
      </c>
      <c r="I258" s="175"/>
    </row>
    <row r="259" spans="1:9" x14ac:dyDescent="0.2">
      <c r="A259" s="40">
        <v>226</v>
      </c>
      <c r="B259" s="166"/>
      <c r="C259" s="40">
        <v>90010643967</v>
      </c>
      <c r="D259" s="236">
        <v>130120</v>
      </c>
      <c r="E259" s="267" t="s">
        <v>1442</v>
      </c>
      <c r="F259" s="41" t="s">
        <v>96</v>
      </c>
      <c r="G259" s="41">
        <v>8424</v>
      </c>
      <c r="H259" s="269" t="s">
        <v>1514</v>
      </c>
      <c r="I259" s="175"/>
    </row>
    <row r="260" spans="1:9" x14ac:dyDescent="0.2">
      <c r="A260" s="40">
        <v>227</v>
      </c>
      <c r="B260" s="166"/>
      <c r="C260" s="40">
        <v>90011018726</v>
      </c>
      <c r="D260" s="236">
        <v>130120</v>
      </c>
      <c r="E260" s="267" t="s">
        <v>305</v>
      </c>
      <c r="F260" s="41" t="s">
        <v>96</v>
      </c>
      <c r="G260" s="41">
        <v>8532</v>
      </c>
      <c r="H260" s="269" t="s">
        <v>1513</v>
      </c>
      <c r="I260" s="231"/>
    </row>
    <row r="261" spans="1:9" ht="25.5" x14ac:dyDescent="0.2">
      <c r="A261" s="40">
        <v>228</v>
      </c>
      <c r="B261" s="166"/>
      <c r="C261" s="40">
        <v>90010944679</v>
      </c>
      <c r="D261" s="236">
        <v>130120</v>
      </c>
      <c r="E261" s="288" t="s">
        <v>1445</v>
      </c>
      <c r="F261" s="41" t="s">
        <v>96</v>
      </c>
      <c r="G261" s="41">
        <v>8532</v>
      </c>
      <c r="H261" s="269" t="s">
        <v>1512</v>
      </c>
      <c r="I261" s="231"/>
    </row>
    <row r="262" spans="1:9" x14ac:dyDescent="0.2">
      <c r="A262" s="56">
        <v>229</v>
      </c>
      <c r="B262" s="249"/>
      <c r="C262" s="56">
        <v>90010937516</v>
      </c>
      <c r="D262" s="57">
        <v>130120</v>
      </c>
      <c r="E262" s="268" t="s">
        <v>1450</v>
      </c>
      <c r="F262" s="260" t="s">
        <v>96</v>
      </c>
      <c r="G262" s="260">
        <v>8532</v>
      </c>
      <c r="H262" s="270" t="s">
        <v>1511</v>
      </c>
      <c r="I262" s="231"/>
    </row>
    <row r="263" spans="1:9" x14ac:dyDescent="0.2">
      <c r="I263" s="175"/>
    </row>
    <row r="264" spans="1:9" x14ac:dyDescent="0.2">
      <c r="I264" s="175"/>
    </row>
  </sheetData>
  <mergeCells count="1">
    <mergeCell ref="A1:G1"/>
  </mergeCells>
  <printOptions gridLines="1"/>
  <pageMargins left="1.01" right="0.15748031496062992" top="0.28999999999999998" bottom="0.32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3"/>
  <sheetViews>
    <sheetView zoomScaleNormal="100" zoomScalePageLayoutView="143" workbookViewId="0">
      <selection activeCell="K886" sqref="K886"/>
    </sheetView>
  </sheetViews>
  <sheetFormatPr defaultColWidth="8.85546875" defaultRowHeight="12.75" x14ac:dyDescent="0.2"/>
  <cols>
    <col min="1" max="1" width="4.7109375" style="21" customWidth="1"/>
    <col min="2" max="2" width="5" style="21" customWidth="1"/>
    <col min="3" max="3" width="12.42578125" style="20" hidden="1" customWidth="1"/>
    <col min="4" max="4" width="7.7109375" style="21" hidden="1" customWidth="1"/>
    <col min="5" max="5" width="52.42578125" style="175" customWidth="1"/>
    <col min="6" max="6" width="8.85546875" style="21"/>
    <col min="7" max="7" width="8.85546875" style="37"/>
    <col min="8" max="8" width="28.7109375" style="21" customWidth="1"/>
    <col min="9" max="16384" width="8.85546875" style="21"/>
  </cols>
  <sheetData>
    <row r="1" spans="1:8" ht="27" customHeight="1" x14ac:dyDescent="0.25">
      <c r="A1" s="62" t="s">
        <v>1560</v>
      </c>
    </row>
    <row r="2" spans="1:8" ht="25.5" x14ac:dyDescent="0.2">
      <c r="A2" s="250" t="s">
        <v>1223</v>
      </c>
      <c r="B2" s="251" t="s">
        <v>1100</v>
      </c>
      <c r="C2" s="253" t="s">
        <v>1434</v>
      </c>
      <c r="D2" s="232" t="s">
        <v>1494</v>
      </c>
      <c r="E2" s="289" t="s">
        <v>3</v>
      </c>
      <c r="F2" s="252" t="s">
        <v>1</v>
      </c>
      <c r="G2" s="252" t="s">
        <v>1066</v>
      </c>
      <c r="H2" s="53"/>
    </row>
    <row r="3" spans="1:8" x14ac:dyDescent="0.2">
      <c r="A3" s="40">
        <v>1</v>
      </c>
      <c r="B3" s="40">
        <v>1</v>
      </c>
      <c r="C3" s="20">
        <v>90000048186</v>
      </c>
      <c r="D3" s="314">
        <v>130320</v>
      </c>
      <c r="E3" s="48" t="s">
        <v>720</v>
      </c>
      <c r="F3" s="301" t="s">
        <v>104</v>
      </c>
      <c r="G3" s="290">
        <v>8531</v>
      </c>
      <c r="H3" s="40"/>
    </row>
    <row r="4" spans="1:8" x14ac:dyDescent="0.2">
      <c r="A4" s="40">
        <v>2</v>
      </c>
      <c r="B4" s="40">
        <v>2</v>
      </c>
      <c r="C4" s="20">
        <v>90000065754</v>
      </c>
      <c r="D4" s="314">
        <v>130310</v>
      </c>
      <c r="E4" s="48" t="s">
        <v>632</v>
      </c>
      <c r="F4" s="41" t="s">
        <v>104</v>
      </c>
      <c r="G4" s="290">
        <v>8411</v>
      </c>
      <c r="H4" s="40"/>
    </row>
    <row r="5" spans="1:8" x14ac:dyDescent="0.2">
      <c r="A5" s="40">
        <v>3</v>
      </c>
      <c r="B5" s="40">
        <v>3</v>
      </c>
      <c r="C5" s="20">
        <v>90009368797</v>
      </c>
      <c r="D5" s="314">
        <v>130320</v>
      </c>
      <c r="E5" s="48" t="s">
        <v>953</v>
      </c>
      <c r="F5" s="41" t="s">
        <v>104</v>
      </c>
      <c r="G5" s="290">
        <v>8411</v>
      </c>
      <c r="H5" s="40"/>
    </row>
    <row r="6" spans="1:8" x14ac:dyDescent="0.2">
      <c r="A6" s="40">
        <v>4</v>
      </c>
      <c r="B6" s="40">
        <v>4</v>
      </c>
      <c r="C6" s="20">
        <v>90000074812</v>
      </c>
      <c r="D6" s="314">
        <v>130310</v>
      </c>
      <c r="E6" s="48" t="s">
        <v>532</v>
      </c>
      <c r="F6" s="41" t="s">
        <v>104</v>
      </c>
      <c r="G6" s="290">
        <v>8411</v>
      </c>
      <c r="H6" s="40"/>
    </row>
    <row r="7" spans="1:8" x14ac:dyDescent="0.2">
      <c r="A7" s="40">
        <v>5</v>
      </c>
      <c r="B7" s="40">
        <v>5</v>
      </c>
      <c r="C7" s="20">
        <v>90009367005</v>
      </c>
      <c r="D7" s="314">
        <v>130320</v>
      </c>
      <c r="E7" s="48" t="s">
        <v>952</v>
      </c>
      <c r="F7" s="41" t="s">
        <v>104</v>
      </c>
      <c r="G7" s="290">
        <v>8411</v>
      </c>
      <c r="H7" s="40"/>
    </row>
    <row r="8" spans="1:8" x14ac:dyDescent="0.2">
      <c r="A8" s="40">
        <v>6</v>
      </c>
      <c r="B8" s="40">
        <v>6</v>
      </c>
      <c r="C8" s="20">
        <v>90000031743</v>
      </c>
      <c r="D8" s="314">
        <v>130310</v>
      </c>
      <c r="E8" s="48" t="s">
        <v>485</v>
      </c>
      <c r="F8" s="41" t="s">
        <v>104</v>
      </c>
      <c r="G8" s="290">
        <v>8411</v>
      </c>
      <c r="H8" s="40"/>
    </row>
    <row r="9" spans="1:8" x14ac:dyDescent="0.2">
      <c r="A9" s="40">
        <v>7</v>
      </c>
      <c r="B9" s="40">
        <v>7</v>
      </c>
      <c r="C9" s="20">
        <v>90000031565</v>
      </c>
      <c r="D9" s="314">
        <v>130320</v>
      </c>
      <c r="E9" s="48" t="s">
        <v>493</v>
      </c>
      <c r="F9" s="41" t="s">
        <v>104</v>
      </c>
      <c r="G9" s="290">
        <v>8411</v>
      </c>
      <c r="H9" s="40"/>
    </row>
    <row r="10" spans="1:8" x14ac:dyDescent="0.2">
      <c r="A10" s="40">
        <v>8</v>
      </c>
      <c r="B10" s="40">
        <v>8</v>
      </c>
      <c r="C10" s="20">
        <v>90000032096</v>
      </c>
      <c r="D10" s="314">
        <v>130320</v>
      </c>
      <c r="E10" s="48" t="s">
        <v>583</v>
      </c>
      <c r="F10" s="41" t="s">
        <v>104</v>
      </c>
      <c r="G10" s="290">
        <v>8411</v>
      </c>
      <c r="H10" s="40"/>
    </row>
    <row r="11" spans="1:8" x14ac:dyDescent="0.2">
      <c r="A11" s="40">
        <v>9</v>
      </c>
      <c r="B11" s="40">
        <v>9</v>
      </c>
      <c r="C11" s="20">
        <v>90009353382</v>
      </c>
      <c r="D11" s="314">
        <v>130320</v>
      </c>
      <c r="E11" s="48" t="s">
        <v>740</v>
      </c>
      <c r="F11" s="41" t="s">
        <v>104</v>
      </c>
      <c r="G11" s="290">
        <v>8411</v>
      </c>
      <c r="H11" s="40"/>
    </row>
    <row r="12" spans="1:8" x14ac:dyDescent="0.2">
      <c r="A12" s="40">
        <v>10</v>
      </c>
      <c r="B12" s="40">
        <v>10</v>
      </c>
      <c r="C12" s="20">
        <v>90000026441</v>
      </c>
      <c r="D12" s="314">
        <v>130310</v>
      </c>
      <c r="E12" s="48" t="s">
        <v>659</v>
      </c>
      <c r="F12" s="41" t="s">
        <v>104</v>
      </c>
      <c r="G12" s="290">
        <v>8411</v>
      </c>
      <c r="H12" s="40"/>
    </row>
    <row r="13" spans="1:8" x14ac:dyDescent="0.2">
      <c r="A13" s="40">
        <v>11</v>
      </c>
      <c r="B13" s="40">
        <v>11</v>
      </c>
      <c r="C13" s="20">
        <v>90009371231</v>
      </c>
      <c r="D13" s="314">
        <v>130320</v>
      </c>
      <c r="E13" s="48" t="s">
        <v>793</v>
      </c>
      <c r="F13" s="41" t="s">
        <v>104</v>
      </c>
      <c r="G13" s="290">
        <v>8411</v>
      </c>
      <c r="H13" s="40"/>
    </row>
    <row r="14" spans="1:8" x14ac:dyDescent="0.2">
      <c r="A14" s="40">
        <v>12</v>
      </c>
      <c r="B14" s="40">
        <v>12</v>
      </c>
      <c r="C14" s="20">
        <v>90000041826</v>
      </c>
      <c r="D14" s="314">
        <v>130320</v>
      </c>
      <c r="E14" s="48" t="s">
        <v>554</v>
      </c>
      <c r="F14" s="41" t="s">
        <v>104</v>
      </c>
      <c r="G14" s="290">
        <v>8531</v>
      </c>
      <c r="H14" s="40"/>
    </row>
    <row r="15" spans="1:8" x14ac:dyDescent="0.2">
      <c r="A15" s="40"/>
      <c r="B15" s="40">
        <v>13</v>
      </c>
      <c r="C15" s="221">
        <v>90001285868</v>
      </c>
      <c r="D15" s="315">
        <v>130320</v>
      </c>
      <c r="E15" s="286" t="s">
        <v>945</v>
      </c>
      <c r="F15" s="220" t="s">
        <v>104</v>
      </c>
      <c r="G15" s="320" t="s">
        <v>1561</v>
      </c>
      <c r="H15" s="300" t="s">
        <v>1701</v>
      </c>
    </row>
    <row r="16" spans="1:8" x14ac:dyDescent="0.2">
      <c r="A16" s="40">
        <v>13</v>
      </c>
      <c r="B16" s="40">
        <v>14</v>
      </c>
      <c r="C16" s="20">
        <v>90000060032</v>
      </c>
      <c r="D16" s="314">
        <v>130310</v>
      </c>
      <c r="E16" s="48" t="s">
        <v>519</v>
      </c>
      <c r="F16" s="41" t="s">
        <v>104</v>
      </c>
      <c r="G16" s="290">
        <v>8411</v>
      </c>
      <c r="H16" s="40"/>
    </row>
    <row r="17" spans="1:8" x14ac:dyDescent="0.2">
      <c r="A17" s="40">
        <v>14</v>
      </c>
      <c r="B17" s="40">
        <v>15</v>
      </c>
      <c r="C17" s="20">
        <v>90009056066</v>
      </c>
      <c r="D17" s="314">
        <v>130320</v>
      </c>
      <c r="E17" s="48" t="s">
        <v>958</v>
      </c>
      <c r="F17" s="41" t="s">
        <v>104</v>
      </c>
      <c r="G17" s="290">
        <v>8411</v>
      </c>
      <c r="H17" s="40"/>
    </row>
    <row r="18" spans="1:8" x14ac:dyDescent="0.2">
      <c r="A18" s="40">
        <v>15</v>
      </c>
      <c r="B18" s="40">
        <v>16</v>
      </c>
      <c r="C18" s="20">
        <v>90009234855</v>
      </c>
      <c r="D18" s="314">
        <v>130320</v>
      </c>
      <c r="E18" s="49" t="s">
        <v>1243</v>
      </c>
      <c r="F18" s="41" t="s">
        <v>104</v>
      </c>
      <c r="G18" s="290">
        <v>8899</v>
      </c>
      <c r="H18" s="40"/>
    </row>
    <row r="19" spans="1:8" x14ac:dyDescent="0.2">
      <c r="A19" s="40">
        <v>16</v>
      </c>
      <c r="B19" s="40">
        <v>17</v>
      </c>
      <c r="C19" s="20">
        <v>90000036596</v>
      </c>
      <c r="D19" s="314">
        <v>130310</v>
      </c>
      <c r="E19" s="48" t="s">
        <v>452</v>
      </c>
      <c r="F19" s="41" t="s">
        <v>104</v>
      </c>
      <c r="G19" s="290">
        <v>8411</v>
      </c>
      <c r="H19" s="40"/>
    </row>
    <row r="20" spans="1:8" x14ac:dyDescent="0.2">
      <c r="A20" s="40">
        <v>17</v>
      </c>
      <c r="B20" s="40">
        <v>18</v>
      </c>
      <c r="C20" s="20">
        <v>90009174005</v>
      </c>
      <c r="D20" s="314">
        <v>130320</v>
      </c>
      <c r="E20" s="49" t="s">
        <v>1244</v>
      </c>
      <c r="F20" s="41" t="s">
        <v>104</v>
      </c>
      <c r="G20" s="290">
        <v>8899</v>
      </c>
      <c r="H20" s="40"/>
    </row>
    <row r="21" spans="1:8" x14ac:dyDescent="0.2">
      <c r="A21" s="40">
        <v>18</v>
      </c>
      <c r="B21" s="40">
        <v>19</v>
      </c>
      <c r="C21" s="20">
        <v>90009355345</v>
      </c>
      <c r="D21" s="314">
        <v>130320</v>
      </c>
      <c r="E21" s="48" t="s">
        <v>965</v>
      </c>
      <c r="F21" s="41" t="s">
        <v>104</v>
      </c>
      <c r="G21" s="290">
        <v>8411</v>
      </c>
      <c r="H21" s="40"/>
    </row>
    <row r="22" spans="1:8" x14ac:dyDescent="0.2">
      <c r="A22" s="40">
        <v>19</v>
      </c>
      <c r="B22" s="40">
        <v>20</v>
      </c>
      <c r="C22" s="20">
        <v>90000018622</v>
      </c>
      <c r="D22" s="314">
        <v>130310</v>
      </c>
      <c r="E22" s="48" t="s">
        <v>625</v>
      </c>
      <c r="F22" s="41" t="s">
        <v>104</v>
      </c>
      <c r="G22" s="290">
        <v>8411</v>
      </c>
      <c r="H22" s="40"/>
    </row>
    <row r="23" spans="1:8" x14ac:dyDescent="0.2">
      <c r="A23" s="40">
        <v>20</v>
      </c>
      <c r="B23" s="40">
        <v>21</v>
      </c>
      <c r="C23" s="20">
        <v>90009050720</v>
      </c>
      <c r="D23" s="314">
        <v>130320</v>
      </c>
      <c r="E23" s="48" t="s">
        <v>841</v>
      </c>
      <c r="F23" s="41" t="s">
        <v>104</v>
      </c>
      <c r="G23" s="290">
        <v>8411</v>
      </c>
      <c r="H23" s="40"/>
    </row>
    <row r="24" spans="1:8" x14ac:dyDescent="0.2">
      <c r="A24" s="40">
        <v>21</v>
      </c>
      <c r="B24" s="40">
        <v>22</v>
      </c>
      <c r="C24" s="20">
        <v>90001057379</v>
      </c>
      <c r="D24" s="314">
        <v>130320</v>
      </c>
      <c r="E24" s="48" t="s">
        <v>763</v>
      </c>
      <c r="F24" s="41" t="s">
        <v>104</v>
      </c>
      <c r="G24" s="290">
        <v>8531</v>
      </c>
      <c r="H24" s="40"/>
    </row>
    <row r="25" spans="1:8" x14ac:dyDescent="0.2">
      <c r="A25" s="40">
        <v>22</v>
      </c>
      <c r="B25" s="40">
        <v>23</v>
      </c>
      <c r="C25" s="20">
        <v>90001057364</v>
      </c>
      <c r="D25" s="314">
        <v>130320</v>
      </c>
      <c r="E25" s="48" t="s">
        <v>464</v>
      </c>
      <c r="F25" s="41" t="s">
        <v>104</v>
      </c>
      <c r="G25" s="290">
        <v>8531</v>
      </c>
      <c r="H25" s="40"/>
    </row>
    <row r="26" spans="1:8" x14ac:dyDescent="0.2">
      <c r="A26" s="40">
        <v>23</v>
      </c>
      <c r="B26" s="40">
        <v>24</v>
      </c>
      <c r="C26" s="20">
        <v>90001057383</v>
      </c>
      <c r="D26" s="314">
        <v>130320</v>
      </c>
      <c r="E26" s="48" t="s">
        <v>898</v>
      </c>
      <c r="F26" s="41" t="s">
        <v>104</v>
      </c>
      <c r="G26" s="290">
        <v>8520</v>
      </c>
      <c r="H26" s="40"/>
    </row>
    <row r="27" spans="1:8" x14ac:dyDescent="0.2">
      <c r="A27" s="40">
        <v>24</v>
      </c>
      <c r="B27" s="40">
        <v>25</v>
      </c>
      <c r="C27" s="20">
        <v>90001643656</v>
      </c>
      <c r="D27" s="314">
        <v>130320</v>
      </c>
      <c r="E27" s="48" t="s">
        <v>1189</v>
      </c>
      <c r="F27" s="41" t="s">
        <v>104</v>
      </c>
      <c r="G27" s="290">
        <v>8552</v>
      </c>
      <c r="H27" s="40"/>
    </row>
    <row r="28" spans="1:8" x14ac:dyDescent="0.2">
      <c r="A28" s="40">
        <v>25</v>
      </c>
      <c r="B28" s="40">
        <v>26</v>
      </c>
      <c r="C28" s="20">
        <v>90001643637</v>
      </c>
      <c r="D28" s="314">
        <v>130320</v>
      </c>
      <c r="E28" s="48" t="s">
        <v>544</v>
      </c>
      <c r="F28" s="41" t="s">
        <v>104</v>
      </c>
      <c r="G28" s="290">
        <v>8531</v>
      </c>
      <c r="H28" s="40"/>
    </row>
    <row r="29" spans="1:8" x14ac:dyDescent="0.2">
      <c r="A29" s="40">
        <v>26</v>
      </c>
      <c r="B29" s="40">
        <v>27</v>
      </c>
      <c r="C29" s="20">
        <v>90000957242</v>
      </c>
      <c r="D29" s="314">
        <v>130310</v>
      </c>
      <c r="E29" s="48" t="s">
        <v>825</v>
      </c>
      <c r="F29" s="41" t="s">
        <v>104</v>
      </c>
      <c r="G29" s="290">
        <v>8411</v>
      </c>
      <c r="H29" s="40"/>
    </row>
    <row r="30" spans="1:8" x14ac:dyDescent="0.2">
      <c r="A30" s="40">
        <v>27</v>
      </c>
      <c r="B30" s="40">
        <v>28</v>
      </c>
      <c r="C30" s="20">
        <v>90001651386</v>
      </c>
      <c r="D30" s="314">
        <v>130320</v>
      </c>
      <c r="E30" s="48" t="s">
        <v>726</v>
      </c>
      <c r="F30" s="41" t="s">
        <v>104</v>
      </c>
      <c r="G30" s="290">
        <v>8531</v>
      </c>
      <c r="H30" s="40"/>
    </row>
    <row r="31" spans="1:8" x14ac:dyDescent="0.2">
      <c r="A31" s="40">
        <v>28</v>
      </c>
      <c r="B31" s="40">
        <v>29</v>
      </c>
      <c r="C31" s="20">
        <v>90009365875</v>
      </c>
      <c r="D31" s="314">
        <v>130320</v>
      </c>
      <c r="E31" s="48" t="s">
        <v>1060</v>
      </c>
      <c r="F31" s="41" t="s">
        <v>104</v>
      </c>
      <c r="G31" s="290">
        <v>8411</v>
      </c>
      <c r="H31" s="40"/>
    </row>
    <row r="32" spans="1:8" x14ac:dyDescent="0.2">
      <c r="A32" s="40">
        <v>29</v>
      </c>
      <c r="B32" s="40">
        <v>30</v>
      </c>
      <c r="C32" s="20">
        <v>90001639133</v>
      </c>
      <c r="D32" s="314">
        <v>130320</v>
      </c>
      <c r="E32" s="48" t="s">
        <v>1041</v>
      </c>
      <c r="F32" s="41" t="s">
        <v>104</v>
      </c>
      <c r="G32" s="290">
        <v>8531</v>
      </c>
      <c r="H32" s="40"/>
    </row>
    <row r="33" spans="1:8" x14ac:dyDescent="0.2">
      <c r="A33" s="40">
        <v>30</v>
      </c>
      <c r="B33" s="40">
        <v>31</v>
      </c>
      <c r="C33" s="20">
        <v>90000073484</v>
      </c>
      <c r="D33" s="314">
        <v>130320</v>
      </c>
      <c r="E33" s="48" t="s">
        <v>653</v>
      </c>
      <c r="F33" s="41" t="s">
        <v>104</v>
      </c>
      <c r="G33" s="290">
        <v>8411</v>
      </c>
      <c r="H33" s="40"/>
    </row>
    <row r="34" spans="1:8" x14ac:dyDescent="0.2">
      <c r="A34" s="40">
        <v>31</v>
      </c>
      <c r="B34" s="40">
        <v>32</v>
      </c>
      <c r="C34" s="20">
        <v>90000084219</v>
      </c>
      <c r="D34" s="314">
        <v>130320</v>
      </c>
      <c r="E34" s="48" t="s">
        <v>895</v>
      </c>
      <c r="F34" s="41" t="s">
        <v>104</v>
      </c>
      <c r="G34" s="290">
        <v>8531</v>
      </c>
      <c r="H34" s="40"/>
    </row>
    <row r="35" spans="1:8" x14ac:dyDescent="0.2">
      <c r="A35" s="40">
        <v>32</v>
      </c>
      <c r="B35" s="40">
        <v>33</v>
      </c>
      <c r="C35" s="20">
        <v>90000035872</v>
      </c>
      <c r="D35" s="314">
        <v>130310</v>
      </c>
      <c r="E35" s="48" t="s">
        <v>627</v>
      </c>
      <c r="F35" s="41" t="s">
        <v>104</v>
      </c>
      <c r="G35" s="290">
        <v>8411</v>
      </c>
      <c r="H35" s="40"/>
    </row>
    <row r="36" spans="1:8" x14ac:dyDescent="0.2">
      <c r="A36" s="40">
        <v>33</v>
      </c>
      <c r="B36" s="40">
        <v>34</v>
      </c>
      <c r="C36" s="20">
        <v>90009045876</v>
      </c>
      <c r="D36" s="314">
        <v>130320</v>
      </c>
      <c r="E36" s="48" t="s">
        <v>893</v>
      </c>
      <c r="F36" s="41" t="s">
        <v>104</v>
      </c>
      <c r="G36" s="290">
        <v>8411</v>
      </c>
      <c r="H36" s="40"/>
    </row>
    <row r="37" spans="1:8" x14ac:dyDescent="0.2">
      <c r="A37" s="40">
        <v>34</v>
      </c>
      <c r="B37" s="40">
        <v>35</v>
      </c>
      <c r="C37" s="20">
        <v>90000017580</v>
      </c>
      <c r="D37" s="314">
        <v>130320</v>
      </c>
      <c r="E37" s="48" t="s">
        <v>582</v>
      </c>
      <c r="F37" s="41" t="s">
        <v>104</v>
      </c>
      <c r="G37" s="290">
        <v>8411</v>
      </c>
      <c r="H37" s="40"/>
    </row>
    <row r="38" spans="1:8" x14ac:dyDescent="0.2">
      <c r="A38" s="40">
        <v>35</v>
      </c>
      <c r="B38" s="40">
        <v>36</v>
      </c>
      <c r="C38" s="20">
        <v>90000051203</v>
      </c>
      <c r="D38" s="314">
        <v>130320</v>
      </c>
      <c r="E38" s="48" t="s">
        <v>567</v>
      </c>
      <c r="F38" s="41" t="s">
        <v>104</v>
      </c>
      <c r="G38" s="290">
        <v>8411</v>
      </c>
      <c r="H38" s="240"/>
    </row>
    <row r="39" spans="1:8" ht="38.25" x14ac:dyDescent="0.2">
      <c r="A39" s="166"/>
      <c r="B39" s="40">
        <v>37</v>
      </c>
      <c r="C39" s="221">
        <v>90000045584</v>
      </c>
      <c r="D39" s="315">
        <v>130320</v>
      </c>
      <c r="E39" s="286" t="s">
        <v>522</v>
      </c>
      <c r="F39" s="220" t="s">
        <v>104</v>
      </c>
      <c r="G39" s="291">
        <v>8552</v>
      </c>
      <c r="H39" s="240" t="s">
        <v>1523</v>
      </c>
    </row>
    <row r="40" spans="1:8" x14ac:dyDescent="0.2">
      <c r="A40" s="166">
        <v>36</v>
      </c>
      <c r="B40" s="40">
        <v>38</v>
      </c>
      <c r="C40" s="20">
        <v>90000047015</v>
      </c>
      <c r="D40" s="314">
        <v>130320</v>
      </c>
      <c r="E40" s="48" t="s">
        <v>862</v>
      </c>
      <c r="F40" s="41" t="s">
        <v>104</v>
      </c>
      <c r="G40" s="290">
        <v>8730</v>
      </c>
      <c r="H40" s="40"/>
    </row>
    <row r="41" spans="1:8" x14ac:dyDescent="0.2">
      <c r="A41" s="40">
        <v>37</v>
      </c>
      <c r="B41" s="40">
        <v>39</v>
      </c>
      <c r="C41" s="20">
        <v>90001175873</v>
      </c>
      <c r="D41" s="314">
        <v>130320</v>
      </c>
      <c r="E41" s="48" t="s">
        <v>728</v>
      </c>
      <c r="F41" s="41" t="s">
        <v>104</v>
      </c>
      <c r="G41" s="290">
        <v>8520</v>
      </c>
      <c r="H41" s="40"/>
    </row>
    <row r="42" spans="1:8" x14ac:dyDescent="0.2">
      <c r="A42" s="40">
        <v>38</v>
      </c>
      <c r="B42" s="40">
        <v>40</v>
      </c>
      <c r="C42" s="20">
        <v>90001262719</v>
      </c>
      <c r="D42" s="314">
        <v>130320</v>
      </c>
      <c r="E42" s="48" t="s">
        <v>1190</v>
      </c>
      <c r="F42" s="41" t="s">
        <v>104</v>
      </c>
      <c r="G42" s="290">
        <v>8510</v>
      </c>
      <c r="H42" s="41"/>
    </row>
    <row r="43" spans="1:8" x14ac:dyDescent="0.2">
      <c r="A43" s="40">
        <v>39</v>
      </c>
      <c r="B43" s="40">
        <v>41</v>
      </c>
      <c r="C43" s="20">
        <v>90009116331</v>
      </c>
      <c r="D43" s="314">
        <v>130310</v>
      </c>
      <c r="E43" s="48" t="s">
        <v>1031</v>
      </c>
      <c r="F43" s="41" t="s">
        <v>104</v>
      </c>
      <c r="G43" s="290">
        <v>8411</v>
      </c>
      <c r="H43" s="40"/>
    </row>
    <row r="44" spans="1:8" s="224" customFormat="1" x14ac:dyDescent="0.2">
      <c r="A44" s="40">
        <v>40</v>
      </c>
      <c r="B44" s="228">
        <v>42</v>
      </c>
      <c r="C44" s="229">
        <v>90009362012</v>
      </c>
      <c r="D44" s="316">
        <v>130320</v>
      </c>
      <c r="E44" s="48" t="s">
        <v>980</v>
      </c>
      <c r="F44" s="230" t="s">
        <v>104</v>
      </c>
      <c r="G44" s="290">
        <v>8411</v>
      </c>
      <c r="H44" s="295"/>
    </row>
    <row r="45" spans="1:8" ht="38.25" x14ac:dyDescent="0.2">
      <c r="A45" s="166"/>
      <c r="B45" s="40">
        <v>43</v>
      </c>
      <c r="C45" s="221">
        <v>90001672689</v>
      </c>
      <c r="D45" s="315">
        <v>130320</v>
      </c>
      <c r="E45" s="286" t="s">
        <v>890</v>
      </c>
      <c r="F45" s="220" t="s">
        <v>104</v>
      </c>
      <c r="G45" s="291">
        <v>5914</v>
      </c>
      <c r="H45" s="240" t="s">
        <v>1524</v>
      </c>
    </row>
    <row r="46" spans="1:8" x14ac:dyDescent="0.2">
      <c r="A46" s="40">
        <v>41</v>
      </c>
      <c r="B46" s="40">
        <v>44</v>
      </c>
      <c r="C46" s="20">
        <v>90009249140</v>
      </c>
      <c r="D46" s="314">
        <v>130320</v>
      </c>
      <c r="E46" s="48" t="s">
        <v>1191</v>
      </c>
      <c r="F46" s="41" t="s">
        <v>104</v>
      </c>
      <c r="G46" s="290">
        <v>8510</v>
      </c>
      <c r="H46" s="40"/>
    </row>
    <row r="47" spans="1:8" x14ac:dyDescent="0.2">
      <c r="A47" s="228">
        <v>42</v>
      </c>
      <c r="B47" s="40">
        <v>45</v>
      </c>
      <c r="C47" s="20">
        <v>90009823931</v>
      </c>
      <c r="D47" s="314">
        <v>130320</v>
      </c>
      <c r="E47" s="49" t="s">
        <v>1245</v>
      </c>
      <c r="F47" s="41" t="s">
        <v>104</v>
      </c>
      <c r="G47" s="290">
        <v>8552</v>
      </c>
      <c r="H47" s="40"/>
    </row>
    <row r="48" spans="1:8" x14ac:dyDescent="0.2">
      <c r="A48" s="40">
        <v>43</v>
      </c>
      <c r="B48" s="40">
        <v>46</v>
      </c>
      <c r="C48" s="20">
        <v>90009152671</v>
      </c>
      <c r="D48" s="314">
        <v>130320</v>
      </c>
      <c r="E48" s="49" t="s">
        <v>1246</v>
      </c>
      <c r="F48" s="41" t="s">
        <v>104</v>
      </c>
      <c r="G48" s="290">
        <v>8510</v>
      </c>
      <c r="H48" s="40"/>
    </row>
    <row r="49" spans="1:8" x14ac:dyDescent="0.2">
      <c r="A49" s="40">
        <v>44</v>
      </c>
      <c r="B49" s="40">
        <v>47</v>
      </c>
      <c r="C49" s="20">
        <v>90000051237</v>
      </c>
      <c r="D49" s="314">
        <v>130320</v>
      </c>
      <c r="E49" s="48" t="s">
        <v>836</v>
      </c>
      <c r="F49" s="41" t="s">
        <v>104</v>
      </c>
      <c r="G49" s="290">
        <v>8730</v>
      </c>
      <c r="H49" s="40"/>
    </row>
    <row r="50" spans="1:8" x14ac:dyDescent="0.2">
      <c r="A50" s="40">
        <v>45</v>
      </c>
      <c r="B50" s="40">
        <v>48</v>
      </c>
      <c r="C50" s="20">
        <v>90000036007</v>
      </c>
      <c r="D50" s="314">
        <v>130320</v>
      </c>
      <c r="E50" s="48" t="s">
        <v>813</v>
      </c>
      <c r="F50" s="41" t="s">
        <v>104</v>
      </c>
      <c r="G50" s="290">
        <v>8510</v>
      </c>
      <c r="H50" s="40"/>
    </row>
    <row r="51" spans="1:8" x14ac:dyDescent="0.2">
      <c r="A51" s="40">
        <v>46</v>
      </c>
      <c r="B51" s="40">
        <v>49</v>
      </c>
      <c r="C51" s="20">
        <v>90009251361</v>
      </c>
      <c r="D51" s="314">
        <v>130320</v>
      </c>
      <c r="E51" s="48" t="s">
        <v>758</v>
      </c>
      <c r="F51" s="41" t="s">
        <v>104</v>
      </c>
      <c r="G51" s="290">
        <v>8510</v>
      </c>
      <c r="H51" s="40"/>
    </row>
    <row r="52" spans="1:8" x14ac:dyDescent="0.2">
      <c r="A52" s="40">
        <v>47</v>
      </c>
      <c r="B52" s="40">
        <v>50</v>
      </c>
      <c r="C52" s="20">
        <v>90000012723</v>
      </c>
      <c r="D52" s="314">
        <v>130320</v>
      </c>
      <c r="E52" s="48" t="s">
        <v>939</v>
      </c>
      <c r="F52" s="41" t="s">
        <v>104</v>
      </c>
      <c r="G52" s="290">
        <v>8510</v>
      </c>
      <c r="H52" s="40"/>
    </row>
    <row r="53" spans="1:8" x14ac:dyDescent="0.2">
      <c r="A53" s="40">
        <v>48</v>
      </c>
      <c r="B53" s="40">
        <v>51</v>
      </c>
      <c r="C53" s="20">
        <v>90000048472</v>
      </c>
      <c r="D53" s="314">
        <v>130310</v>
      </c>
      <c r="E53" s="48" t="s">
        <v>681</v>
      </c>
      <c r="F53" s="41" t="s">
        <v>104</v>
      </c>
      <c r="G53" s="290">
        <v>8411</v>
      </c>
      <c r="H53" s="40"/>
    </row>
    <row r="54" spans="1:8" x14ac:dyDescent="0.2">
      <c r="A54" s="40">
        <v>49</v>
      </c>
      <c r="B54" s="40">
        <v>52</v>
      </c>
      <c r="C54" s="20">
        <v>90009355881</v>
      </c>
      <c r="D54" s="314">
        <v>130320</v>
      </c>
      <c r="E54" s="48" t="s">
        <v>1058</v>
      </c>
      <c r="F54" s="41" t="s">
        <v>104</v>
      </c>
      <c r="G54" s="290">
        <v>8411</v>
      </c>
      <c r="H54" s="40"/>
    </row>
    <row r="55" spans="1:8" x14ac:dyDescent="0.2">
      <c r="A55" s="40">
        <v>50</v>
      </c>
      <c r="B55" s="40">
        <v>53</v>
      </c>
      <c r="C55" s="20">
        <v>90000028870</v>
      </c>
      <c r="D55" s="314">
        <v>130310</v>
      </c>
      <c r="E55" s="48" t="s">
        <v>436</v>
      </c>
      <c r="F55" s="41" t="s">
        <v>104</v>
      </c>
      <c r="G55" s="290">
        <v>8411</v>
      </c>
      <c r="H55" s="40"/>
    </row>
    <row r="56" spans="1:8" x14ac:dyDescent="0.2">
      <c r="A56" s="40">
        <v>51</v>
      </c>
      <c r="B56" s="40">
        <v>54</v>
      </c>
      <c r="C56" s="20">
        <v>90009362351</v>
      </c>
      <c r="D56" s="314">
        <v>130320</v>
      </c>
      <c r="E56" s="48" t="s">
        <v>1013</v>
      </c>
      <c r="F56" s="41" t="s">
        <v>104</v>
      </c>
      <c r="G56" s="290">
        <v>8411</v>
      </c>
      <c r="H56" s="40"/>
    </row>
    <row r="57" spans="1:8" x14ac:dyDescent="0.2">
      <c r="A57" s="40">
        <v>52</v>
      </c>
      <c r="B57" s="40">
        <v>55</v>
      </c>
      <c r="C57" s="20">
        <v>90000031245</v>
      </c>
      <c r="D57" s="314">
        <v>130310</v>
      </c>
      <c r="E57" s="48" t="s">
        <v>420</v>
      </c>
      <c r="F57" s="41" t="s">
        <v>104</v>
      </c>
      <c r="G57" s="290">
        <v>8411</v>
      </c>
      <c r="H57" s="40"/>
    </row>
    <row r="58" spans="1:8" x14ac:dyDescent="0.2">
      <c r="A58" s="40">
        <v>53</v>
      </c>
      <c r="B58" s="40">
        <v>56</v>
      </c>
      <c r="C58" s="20">
        <v>90009226400</v>
      </c>
      <c r="D58" s="314">
        <v>130320</v>
      </c>
      <c r="E58" s="48" t="s">
        <v>991</v>
      </c>
      <c r="F58" s="41" t="s">
        <v>104</v>
      </c>
      <c r="G58" s="290">
        <v>8899</v>
      </c>
      <c r="H58" s="40"/>
    </row>
    <row r="59" spans="1:8" x14ac:dyDescent="0.2">
      <c r="A59" s="40">
        <v>54</v>
      </c>
      <c r="B59" s="40">
        <v>57</v>
      </c>
      <c r="C59" s="20">
        <v>90009349705</v>
      </c>
      <c r="D59" s="314">
        <v>130320</v>
      </c>
      <c r="E59" s="48" t="s">
        <v>934</v>
      </c>
      <c r="F59" s="41" t="s">
        <v>104</v>
      </c>
      <c r="G59" s="290">
        <v>8411</v>
      </c>
      <c r="H59" s="40"/>
    </row>
    <row r="60" spans="1:8" x14ac:dyDescent="0.2">
      <c r="A60" s="40">
        <v>55</v>
      </c>
      <c r="B60" s="40">
        <v>58</v>
      </c>
      <c r="C60" s="20">
        <v>90009160240</v>
      </c>
      <c r="D60" s="314">
        <v>130320</v>
      </c>
      <c r="E60" s="48" t="s">
        <v>1053</v>
      </c>
      <c r="F60" s="41" t="s">
        <v>104</v>
      </c>
      <c r="G60" s="290">
        <v>8531</v>
      </c>
      <c r="H60" s="40"/>
    </row>
    <row r="61" spans="1:8" x14ac:dyDescent="0.2">
      <c r="A61" s="40">
        <v>56</v>
      </c>
      <c r="B61" s="40">
        <v>59</v>
      </c>
      <c r="C61" s="20">
        <v>90000011605</v>
      </c>
      <c r="D61" s="314">
        <v>130320</v>
      </c>
      <c r="E61" s="48" t="s">
        <v>667</v>
      </c>
      <c r="F61" s="41" t="s">
        <v>104</v>
      </c>
      <c r="G61" s="290">
        <v>8520</v>
      </c>
      <c r="H61" s="40"/>
    </row>
    <row r="62" spans="1:8" x14ac:dyDescent="0.2">
      <c r="A62" s="40">
        <v>57</v>
      </c>
      <c r="B62" s="40">
        <v>60</v>
      </c>
      <c r="C62" s="20">
        <v>90009115590</v>
      </c>
      <c r="D62" s="314">
        <v>130310</v>
      </c>
      <c r="E62" s="48" t="s">
        <v>987</v>
      </c>
      <c r="F62" s="41" t="s">
        <v>104</v>
      </c>
      <c r="G62" s="290">
        <v>8411</v>
      </c>
      <c r="H62" s="40"/>
    </row>
    <row r="63" spans="1:8" x14ac:dyDescent="0.2">
      <c r="A63" s="40">
        <v>58</v>
      </c>
      <c r="B63" s="40">
        <v>61</v>
      </c>
      <c r="C63" s="20">
        <v>90009060470</v>
      </c>
      <c r="D63" s="314">
        <v>130320</v>
      </c>
      <c r="E63" s="48" t="s">
        <v>1028</v>
      </c>
      <c r="F63" s="41" t="s">
        <v>104</v>
      </c>
      <c r="G63" s="290">
        <v>8411</v>
      </c>
      <c r="H63" s="40"/>
    </row>
    <row r="64" spans="1:8" x14ac:dyDescent="0.2">
      <c r="A64" s="40">
        <v>59</v>
      </c>
      <c r="B64" s="40">
        <v>62</v>
      </c>
      <c r="C64" s="20">
        <v>90000647330</v>
      </c>
      <c r="D64" s="314">
        <v>130320</v>
      </c>
      <c r="E64" s="49" t="s">
        <v>1247</v>
      </c>
      <c r="F64" s="41" t="s">
        <v>104</v>
      </c>
      <c r="G64" s="290">
        <v>9004</v>
      </c>
      <c r="H64" s="40"/>
    </row>
    <row r="65" spans="1:8" x14ac:dyDescent="0.2">
      <c r="A65" s="40">
        <v>60</v>
      </c>
      <c r="B65" s="40">
        <v>63</v>
      </c>
      <c r="C65" s="20">
        <v>90000012456</v>
      </c>
      <c r="D65" s="314">
        <v>130320</v>
      </c>
      <c r="E65" s="48" t="s">
        <v>671</v>
      </c>
      <c r="F65" s="41" t="s">
        <v>104</v>
      </c>
      <c r="G65" s="290">
        <v>8730</v>
      </c>
      <c r="H65" s="40"/>
    </row>
    <row r="66" spans="1:8" x14ac:dyDescent="0.2">
      <c r="A66" s="40">
        <v>61</v>
      </c>
      <c r="B66" s="40">
        <v>64</v>
      </c>
      <c r="C66" s="20">
        <v>90009115622</v>
      </c>
      <c r="D66" s="314">
        <v>130310</v>
      </c>
      <c r="E66" s="48" t="s">
        <v>752</v>
      </c>
      <c r="F66" s="41" t="s">
        <v>104</v>
      </c>
      <c r="G66" s="290">
        <v>8411</v>
      </c>
      <c r="H66" s="40"/>
    </row>
    <row r="67" spans="1:8" x14ac:dyDescent="0.2">
      <c r="A67" s="40">
        <v>62</v>
      </c>
      <c r="B67" s="40">
        <v>65</v>
      </c>
      <c r="C67" s="20">
        <v>90009057540</v>
      </c>
      <c r="D67" s="314">
        <v>130320</v>
      </c>
      <c r="E67" s="48" t="s">
        <v>1009</v>
      </c>
      <c r="F67" s="41" t="s">
        <v>104</v>
      </c>
      <c r="G67" s="290">
        <v>8411</v>
      </c>
      <c r="H67" s="40"/>
    </row>
    <row r="68" spans="1:8" x14ac:dyDescent="0.2">
      <c r="A68" s="40">
        <v>63</v>
      </c>
      <c r="B68" s="40">
        <v>66</v>
      </c>
      <c r="C68" s="20">
        <v>90000033231</v>
      </c>
      <c r="D68" s="314">
        <v>130320</v>
      </c>
      <c r="E68" s="48" t="s">
        <v>460</v>
      </c>
      <c r="F68" s="41" t="s">
        <v>104</v>
      </c>
      <c r="G68" s="290">
        <v>8552</v>
      </c>
      <c r="H68" s="40"/>
    </row>
    <row r="69" spans="1:8" x14ac:dyDescent="0.2">
      <c r="A69" s="40">
        <v>64</v>
      </c>
      <c r="B69" s="40">
        <v>67</v>
      </c>
      <c r="C69" s="20">
        <v>90000046645</v>
      </c>
      <c r="D69" s="314">
        <v>130320</v>
      </c>
      <c r="E69" s="48" t="s">
        <v>477</v>
      </c>
      <c r="F69" s="41" t="s">
        <v>104</v>
      </c>
      <c r="G69" s="290">
        <v>9101</v>
      </c>
      <c r="H69" s="40"/>
    </row>
    <row r="70" spans="1:8" x14ac:dyDescent="0.2">
      <c r="A70" s="40">
        <v>65</v>
      </c>
      <c r="B70" s="40">
        <v>68</v>
      </c>
      <c r="C70" s="20">
        <v>90000033119</v>
      </c>
      <c r="D70" s="314">
        <v>130320</v>
      </c>
      <c r="E70" s="48" t="s">
        <v>538</v>
      </c>
      <c r="F70" s="41" t="s">
        <v>104</v>
      </c>
      <c r="G70" s="290">
        <v>9004</v>
      </c>
      <c r="H70" s="40"/>
    </row>
    <row r="71" spans="1:8" x14ac:dyDescent="0.2">
      <c r="A71" s="40">
        <v>66</v>
      </c>
      <c r="B71" s="40">
        <v>69</v>
      </c>
      <c r="C71" s="20">
        <v>90000047570</v>
      </c>
      <c r="D71" s="314">
        <v>130320</v>
      </c>
      <c r="E71" s="48" t="s">
        <v>642</v>
      </c>
      <c r="F71" s="41" t="s">
        <v>104</v>
      </c>
      <c r="G71" s="290">
        <v>8552</v>
      </c>
      <c r="H71" s="40"/>
    </row>
    <row r="72" spans="1:8" x14ac:dyDescent="0.2">
      <c r="A72" s="40">
        <v>67</v>
      </c>
      <c r="B72" s="40">
        <v>70</v>
      </c>
      <c r="C72" s="20">
        <v>90000035497</v>
      </c>
      <c r="D72" s="314">
        <v>130320</v>
      </c>
      <c r="E72" s="48" t="s">
        <v>456</v>
      </c>
      <c r="F72" s="41" t="s">
        <v>104</v>
      </c>
      <c r="G72" s="290">
        <v>8552</v>
      </c>
      <c r="H72" s="40"/>
    </row>
    <row r="73" spans="1:8" x14ac:dyDescent="0.2">
      <c r="A73" s="40">
        <v>68</v>
      </c>
      <c r="B73" s="40">
        <v>71</v>
      </c>
      <c r="C73" s="20">
        <v>90009116223</v>
      </c>
      <c r="D73" s="314">
        <v>130310</v>
      </c>
      <c r="E73" s="48" t="s">
        <v>961</v>
      </c>
      <c r="F73" s="41" t="s">
        <v>104</v>
      </c>
      <c r="G73" s="290">
        <v>8411</v>
      </c>
      <c r="H73" s="40"/>
    </row>
    <row r="74" spans="1:8" x14ac:dyDescent="0.2">
      <c r="A74" s="40">
        <v>69</v>
      </c>
      <c r="B74" s="40">
        <v>72</v>
      </c>
      <c r="C74" s="20">
        <v>90009413107</v>
      </c>
      <c r="D74" s="314">
        <v>130320</v>
      </c>
      <c r="E74" s="48" t="s">
        <v>1015</v>
      </c>
      <c r="F74" s="41" t="s">
        <v>104</v>
      </c>
      <c r="G74" s="290">
        <v>8899</v>
      </c>
      <c r="H74" s="40"/>
    </row>
    <row r="75" spans="1:8" x14ac:dyDescent="0.2">
      <c r="A75" s="40">
        <v>70</v>
      </c>
      <c r="B75" s="40">
        <v>73</v>
      </c>
      <c r="C75" s="20">
        <v>90000033176</v>
      </c>
      <c r="D75" s="314">
        <v>130320</v>
      </c>
      <c r="E75" s="48" t="s">
        <v>479</v>
      </c>
      <c r="F75" s="41" t="s">
        <v>104</v>
      </c>
      <c r="G75" s="290">
        <v>8551</v>
      </c>
      <c r="H75" s="40"/>
    </row>
    <row r="76" spans="1:8" x14ac:dyDescent="0.2">
      <c r="A76" s="40">
        <v>71</v>
      </c>
      <c r="B76" s="40">
        <v>74</v>
      </c>
      <c r="C76" s="20">
        <v>90000055760</v>
      </c>
      <c r="D76" s="314">
        <v>130320</v>
      </c>
      <c r="E76" s="49" t="s">
        <v>1248</v>
      </c>
      <c r="F76" s="41" t="s">
        <v>104</v>
      </c>
      <c r="G76" s="290">
        <v>8411</v>
      </c>
      <c r="H76" s="40"/>
    </row>
    <row r="77" spans="1:8" x14ac:dyDescent="0.2">
      <c r="A77" s="40">
        <v>72</v>
      </c>
      <c r="B77" s="40">
        <v>75</v>
      </c>
      <c r="C77" s="20">
        <v>90000033975</v>
      </c>
      <c r="D77" s="314">
        <v>130320</v>
      </c>
      <c r="E77" s="49" t="s">
        <v>1249</v>
      </c>
      <c r="F77" s="41" t="s">
        <v>104</v>
      </c>
      <c r="G77" s="290">
        <v>8411</v>
      </c>
      <c r="H77" s="40"/>
    </row>
    <row r="78" spans="1:8" x14ac:dyDescent="0.2">
      <c r="A78" s="40">
        <v>73</v>
      </c>
      <c r="B78" s="40">
        <v>76</v>
      </c>
      <c r="C78" s="20">
        <v>90000055563</v>
      </c>
      <c r="D78" s="314">
        <v>130320</v>
      </c>
      <c r="E78" s="48" t="s">
        <v>1192</v>
      </c>
      <c r="F78" s="41" t="s">
        <v>104</v>
      </c>
      <c r="G78" s="290">
        <v>8411</v>
      </c>
      <c r="H78" s="40"/>
    </row>
    <row r="79" spans="1:8" x14ac:dyDescent="0.2">
      <c r="A79" s="40">
        <v>74</v>
      </c>
      <c r="B79" s="40">
        <v>77</v>
      </c>
      <c r="C79" s="20">
        <v>90000034237</v>
      </c>
      <c r="D79" s="314">
        <v>130320</v>
      </c>
      <c r="E79" s="48" t="s">
        <v>1193</v>
      </c>
      <c r="F79" s="41" t="s">
        <v>104</v>
      </c>
      <c r="G79" s="290">
        <v>8411</v>
      </c>
      <c r="H79" s="40"/>
    </row>
    <row r="80" spans="1:8" x14ac:dyDescent="0.2">
      <c r="A80" s="40">
        <v>75</v>
      </c>
      <c r="B80" s="40">
        <v>78</v>
      </c>
      <c r="C80" s="20">
        <v>90000055737</v>
      </c>
      <c r="D80" s="314">
        <v>130320</v>
      </c>
      <c r="E80" s="49" t="s">
        <v>1250</v>
      </c>
      <c r="F80" s="41" t="s">
        <v>104</v>
      </c>
      <c r="G80" s="290">
        <v>8411</v>
      </c>
      <c r="H80" s="40"/>
    </row>
    <row r="81" spans="1:8" x14ac:dyDescent="0.2">
      <c r="A81" s="40">
        <v>76</v>
      </c>
      <c r="B81" s="40">
        <v>79</v>
      </c>
      <c r="C81" s="20">
        <v>90000034078</v>
      </c>
      <c r="D81" s="314">
        <v>130320</v>
      </c>
      <c r="E81" s="48" t="s">
        <v>1251</v>
      </c>
      <c r="F81" s="41" t="s">
        <v>104</v>
      </c>
      <c r="G81" s="290">
        <v>8411</v>
      </c>
      <c r="H81" s="40"/>
    </row>
    <row r="82" spans="1:8" x14ac:dyDescent="0.2">
      <c r="A82" s="40">
        <v>77</v>
      </c>
      <c r="B82" s="40">
        <v>80</v>
      </c>
      <c r="C82" s="20">
        <v>90000055614</v>
      </c>
      <c r="D82" s="314">
        <v>130320</v>
      </c>
      <c r="E82" s="49" t="s">
        <v>1252</v>
      </c>
      <c r="F82" s="41" t="s">
        <v>104</v>
      </c>
      <c r="G82" s="290">
        <v>8411</v>
      </c>
      <c r="H82" s="40"/>
    </row>
    <row r="83" spans="1:8" x14ac:dyDescent="0.2">
      <c r="A83" s="40">
        <v>78</v>
      </c>
      <c r="B83" s="40">
        <v>81</v>
      </c>
      <c r="C83" s="20">
        <v>90000056770</v>
      </c>
      <c r="D83" s="314">
        <v>130320</v>
      </c>
      <c r="E83" s="49" t="s">
        <v>1253</v>
      </c>
      <c r="F83" s="41" t="s">
        <v>104</v>
      </c>
      <c r="G83" s="290">
        <v>8411</v>
      </c>
      <c r="H83" s="40"/>
    </row>
    <row r="84" spans="1:8" x14ac:dyDescent="0.2">
      <c r="A84" s="40">
        <v>79</v>
      </c>
      <c r="B84" s="40">
        <v>82</v>
      </c>
      <c r="C84" s="20">
        <v>90009403791</v>
      </c>
      <c r="D84" s="314">
        <v>130320</v>
      </c>
      <c r="E84" s="48" t="s">
        <v>1063</v>
      </c>
      <c r="F84" s="41" t="s">
        <v>104</v>
      </c>
      <c r="G84" s="290">
        <v>8899</v>
      </c>
      <c r="H84" s="40"/>
    </row>
    <row r="85" spans="1:8" x14ac:dyDescent="0.2">
      <c r="A85" s="40">
        <v>80</v>
      </c>
      <c r="B85" s="40">
        <v>83</v>
      </c>
      <c r="C85" s="20">
        <v>90009061230</v>
      </c>
      <c r="D85" s="314">
        <v>130320</v>
      </c>
      <c r="E85" s="48" t="s">
        <v>917</v>
      </c>
      <c r="F85" s="41" t="s">
        <v>104</v>
      </c>
      <c r="G85" s="290">
        <v>8411</v>
      </c>
      <c r="H85" s="40"/>
    </row>
    <row r="86" spans="1:8" ht="38.25" x14ac:dyDescent="0.2">
      <c r="A86" s="40">
        <v>81</v>
      </c>
      <c r="B86" s="40">
        <v>84</v>
      </c>
      <c r="C86" s="20">
        <v>90000045739</v>
      </c>
      <c r="D86" s="314">
        <v>130320</v>
      </c>
      <c r="E86" s="285" t="s">
        <v>1470</v>
      </c>
      <c r="F86" s="41" t="s">
        <v>104</v>
      </c>
      <c r="G86" s="290">
        <v>9102</v>
      </c>
      <c r="H86" s="302" t="s">
        <v>1520</v>
      </c>
    </row>
    <row r="87" spans="1:8" x14ac:dyDescent="0.2">
      <c r="A87" s="40">
        <v>82</v>
      </c>
      <c r="B87" s="40">
        <v>85</v>
      </c>
      <c r="C87" s="20">
        <v>90000045599</v>
      </c>
      <c r="D87" s="314">
        <v>130320</v>
      </c>
      <c r="E87" s="49" t="s">
        <v>1471</v>
      </c>
      <c r="F87" s="41" t="s">
        <v>104</v>
      </c>
      <c r="G87" s="290">
        <v>9102</v>
      </c>
      <c r="H87" s="40"/>
    </row>
    <row r="88" spans="1:8" x14ac:dyDescent="0.2">
      <c r="A88" s="40">
        <v>83</v>
      </c>
      <c r="B88" s="40">
        <v>86</v>
      </c>
      <c r="C88" s="20">
        <v>90000033551</v>
      </c>
      <c r="D88" s="314">
        <v>130320</v>
      </c>
      <c r="E88" s="49" t="s">
        <v>1469</v>
      </c>
      <c r="F88" s="41" t="s">
        <v>104</v>
      </c>
      <c r="G88" s="290">
        <v>8531</v>
      </c>
      <c r="H88" s="40"/>
    </row>
    <row r="89" spans="1:8" x14ac:dyDescent="0.2">
      <c r="A89" s="40">
        <v>84</v>
      </c>
      <c r="B89" s="40">
        <v>87</v>
      </c>
      <c r="C89" s="20">
        <v>90000033621</v>
      </c>
      <c r="D89" s="314">
        <v>130320</v>
      </c>
      <c r="E89" s="48" t="s">
        <v>706</v>
      </c>
      <c r="F89" s="41" t="s">
        <v>104</v>
      </c>
      <c r="G89" s="290">
        <v>8531</v>
      </c>
      <c r="H89" s="40"/>
    </row>
    <row r="90" spans="1:8" x14ac:dyDescent="0.2">
      <c r="A90" s="40">
        <v>85</v>
      </c>
      <c r="B90" s="40">
        <v>88</v>
      </c>
      <c r="C90" s="20">
        <v>90009583675</v>
      </c>
      <c r="D90" s="314">
        <v>130320</v>
      </c>
      <c r="E90" s="49" t="s">
        <v>1254</v>
      </c>
      <c r="F90" s="41" t="s">
        <v>104</v>
      </c>
      <c r="G90" s="290">
        <v>8520</v>
      </c>
      <c r="H90" s="40"/>
    </row>
    <row r="91" spans="1:8" x14ac:dyDescent="0.2">
      <c r="A91" s="40">
        <v>86</v>
      </c>
      <c r="B91" s="40">
        <v>89</v>
      </c>
      <c r="C91" s="20">
        <v>90000047744</v>
      </c>
      <c r="D91" s="314">
        <v>130320</v>
      </c>
      <c r="E91" s="48" t="s">
        <v>576</v>
      </c>
      <c r="F91" s="41" t="s">
        <v>104</v>
      </c>
      <c r="G91" s="290">
        <v>8531</v>
      </c>
      <c r="H91" s="40"/>
    </row>
    <row r="92" spans="1:8" x14ac:dyDescent="0.2">
      <c r="A92" s="40">
        <v>87</v>
      </c>
      <c r="B92" s="40">
        <v>90</v>
      </c>
      <c r="C92" s="20">
        <v>90000963446</v>
      </c>
      <c r="D92" s="314">
        <v>130320</v>
      </c>
      <c r="E92" s="48" t="s">
        <v>798</v>
      </c>
      <c r="F92" s="41" t="s">
        <v>104</v>
      </c>
      <c r="G92" s="290">
        <v>8411</v>
      </c>
      <c r="H92" s="40"/>
    </row>
    <row r="93" spans="1:8" x14ac:dyDescent="0.2">
      <c r="A93" s="40">
        <v>88</v>
      </c>
      <c r="B93" s="40">
        <v>91</v>
      </c>
      <c r="C93" s="20">
        <v>90009115285</v>
      </c>
      <c r="D93" s="314">
        <v>130310</v>
      </c>
      <c r="E93" s="48" t="s">
        <v>773</v>
      </c>
      <c r="F93" s="41" t="s">
        <v>104</v>
      </c>
      <c r="G93" s="290">
        <v>8411</v>
      </c>
      <c r="H93" s="40"/>
    </row>
    <row r="94" spans="1:8" x14ac:dyDescent="0.2">
      <c r="A94" s="40">
        <v>89</v>
      </c>
      <c r="B94" s="40">
        <v>92</v>
      </c>
      <c r="C94" s="20">
        <v>90009042530</v>
      </c>
      <c r="D94" s="314">
        <v>130320</v>
      </c>
      <c r="E94" s="48" t="s">
        <v>1047</v>
      </c>
      <c r="F94" s="41" t="s">
        <v>104</v>
      </c>
      <c r="G94" s="290">
        <v>8411</v>
      </c>
      <c r="H94" s="40"/>
    </row>
    <row r="95" spans="1:8" x14ac:dyDescent="0.2">
      <c r="A95" s="40">
        <v>90</v>
      </c>
      <c r="B95" s="40">
        <v>93</v>
      </c>
      <c r="C95" s="20">
        <v>90000073677</v>
      </c>
      <c r="D95" s="314">
        <v>130320</v>
      </c>
      <c r="E95" s="48" t="s">
        <v>450</v>
      </c>
      <c r="F95" s="41" t="s">
        <v>104</v>
      </c>
      <c r="G95" s="290">
        <v>8411</v>
      </c>
      <c r="H95" s="40"/>
    </row>
    <row r="96" spans="1:8" x14ac:dyDescent="0.2">
      <c r="A96" s="40">
        <v>91</v>
      </c>
      <c r="B96" s="40">
        <v>94</v>
      </c>
      <c r="C96" s="20">
        <v>90000089540</v>
      </c>
      <c r="D96" s="314">
        <v>130320</v>
      </c>
      <c r="E96" s="48" t="s">
        <v>725</v>
      </c>
      <c r="F96" s="41" t="s">
        <v>104</v>
      </c>
      <c r="G96" s="290">
        <v>8531</v>
      </c>
      <c r="H96" s="40"/>
    </row>
    <row r="97" spans="1:8" x14ac:dyDescent="0.2">
      <c r="A97" s="40">
        <v>92</v>
      </c>
      <c r="B97" s="40">
        <v>95</v>
      </c>
      <c r="C97" s="20">
        <v>90009249210</v>
      </c>
      <c r="D97" s="314">
        <v>130320</v>
      </c>
      <c r="E97" s="48" t="s">
        <v>1194</v>
      </c>
      <c r="F97" s="41" t="s">
        <v>104</v>
      </c>
      <c r="G97" s="290">
        <v>8510</v>
      </c>
      <c r="H97" s="40"/>
    </row>
    <row r="98" spans="1:8" x14ac:dyDescent="0.2">
      <c r="A98" s="40">
        <v>93</v>
      </c>
      <c r="B98" s="40">
        <v>96</v>
      </c>
      <c r="C98" s="20">
        <v>90001478919</v>
      </c>
      <c r="D98" s="314">
        <v>130320</v>
      </c>
      <c r="E98" s="49" t="s">
        <v>1255</v>
      </c>
      <c r="F98" s="41" t="s">
        <v>104</v>
      </c>
      <c r="G98" s="290">
        <v>8510</v>
      </c>
      <c r="H98" s="40"/>
    </row>
    <row r="99" spans="1:8" x14ac:dyDescent="0.2">
      <c r="A99" s="40">
        <v>94</v>
      </c>
      <c r="B99" s="40">
        <v>97</v>
      </c>
      <c r="C99" s="20">
        <v>90009358341</v>
      </c>
      <c r="D99" s="314">
        <v>130320</v>
      </c>
      <c r="E99" s="48" t="s">
        <v>974</v>
      </c>
      <c r="F99" s="41" t="s">
        <v>104</v>
      </c>
      <c r="G99" s="290">
        <v>8510</v>
      </c>
      <c r="H99" s="40"/>
    </row>
    <row r="100" spans="1:8" x14ac:dyDescent="0.2">
      <c r="A100" s="40">
        <v>95</v>
      </c>
      <c r="B100" s="40">
        <v>98</v>
      </c>
      <c r="C100" s="20">
        <v>90000024417</v>
      </c>
      <c r="D100" s="314">
        <v>130310</v>
      </c>
      <c r="E100" s="48" t="s">
        <v>680</v>
      </c>
      <c r="F100" s="41" t="s">
        <v>104</v>
      </c>
      <c r="G100" s="290">
        <v>8411</v>
      </c>
      <c r="H100" s="40"/>
    </row>
    <row r="101" spans="1:8" x14ac:dyDescent="0.2">
      <c r="A101" s="40">
        <v>96</v>
      </c>
      <c r="B101" s="40">
        <v>99</v>
      </c>
      <c r="C101" s="20">
        <v>90009367306</v>
      </c>
      <c r="D101" s="314">
        <v>130320</v>
      </c>
      <c r="E101" s="48" t="s">
        <v>834</v>
      </c>
      <c r="F101" s="41" t="s">
        <v>104</v>
      </c>
      <c r="G101" s="290">
        <v>8411</v>
      </c>
      <c r="H101" s="40"/>
    </row>
    <row r="102" spans="1:8" x14ac:dyDescent="0.2">
      <c r="A102" s="40">
        <v>97</v>
      </c>
      <c r="B102" s="40">
        <v>100</v>
      </c>
      <c r="C102" s="20">
        <v>90009114148</v>
      </c>
      <c r="D102" s="314">
        <v>130310</v>
      </c>
      <c r="E102" s="48" t="s">
        <v>736</v>
      </c>
      <c r="F102" s="41" t="s">
        <v>104</v>
      </c>
      <c r="G102" s="290">
        <v>8411</v>
      </c>
      <c r="H102" s="40"/>
    </row>
    <row r="103" spans="1:8" x14ac:dyDescent="0.2">
      <c r="A103" s="40">
        <v>98</v>
      </c>
      <c r="B103" s="40">
        <v>101</v>
      </c>
      <c r="C103" s="20">
        <v>90009055855</v>
      </c>
      <c r="D103" s="314">
        <v>130320</v>
      </c>
      <c r="E103" s="48" t="s">
        <v>770</v>
      </c>
      <c r="F103" s="41" t="s">
        <v>104</v>
      </c>
      <c r="G103" s="290">
        <v>8411</v>
      </c>
      <c r="H103" s="40"/>
    </row>
    <row r="104" spans="1:8" x14ac:dyDescent="0.2">
      <c r="A104" s="40">
        <v>99</v>
      </c>
      <c r="B104" s="40">
        <v>102</v>
      </c>
      <c r="C104" s="20">
        <v>90001691745</v>
      </c>
      <c r="D104" s="314">
        <v>130320</v>
      </c>
      <c r="E104" s="48" t="s">
        <v>924</v>
      </c>
      <c r="F104" s="41" t="s">
        <v>104</v>
      </c>
      <c r="G104" s="290">
        <v>3700</v>
      </c>
      <c r="H104" s="40"/>
    </row>
    <row r="105" spans="1:8" x14ac:dyDescent="0.2">
      <c r="A105" s="40">
        <v>100</v>
      </c>
      <c r="B105" s="40">
        <v>103</v>
      </c>
      <c r="C105" s="20">
        <v>90000028989</v>
      </c>
      <c r="D105" s="314">
        <v>130310</v>
      </c>
      <c r="E105" s="48" t="s">
        <v>818</v>
      </c>
      <c r="F105" s="41" t="s">
        <v>104</v>
      </c>
      <c r="G105" s="290">
        <v>8411</v>
      </c>
      <c r="H105" s="40"/>
    </row>
    <row r="106" spans="1:8" x14ac:dyDescent="0.2">
      <c r="A106" s="40">
        <v>101</v>
      </c>
      <c r="B106" s="40">
        <v>104</v>
      </c>
      <c r="C106" s="20">
        <v>90009355788</v>
      </c>
      <c r="D106" s="314">
        <v>130320</v>
      </c>
      <c r="E106" s="48" t="s">
        <v>741</v>
      </c>
      <c r="F106" s="41" t="s">
        <v>104</v>
      </c>
      <c r="G106" s="290">
        <v>8411</v>
      </c>
      <c r="H106" s="40"/>
    </row>
    <row r="107" spans="1:8" x14ac:dyDescent="0.2">
      <c r="A107" s="40">
        <v>102</v>
      </c>
      <c r="B107" s="40">
        <v>105</v>
      </c>
      <c r="C107" s="20">
        <v>90009586864</v>
      </c>
      <c r="D107" s="314">
        <v>130320</v>
      </c>
      <c r="E107" s="49" t="s">
        <v>1256</v>
      </c>
      <c r="F107" s="41" t="s">
        <v>104</v>
      </c>
      <c r="G107" s="290">
        <v>9311</v>
      </c>
      <c r="H107" s="40"/>
    </row>
    <row r="108" spans="1:8" x14ac:dyDescent="0.2">
      <c r="A108" s="40">
        <v>103</v>
      </c>
      <c r="B108" s="40">
        <v>106</v>
      </c>
      <c r="C108" s="20">
        <v>90000099996</v>
      </c>
      <c r="D108" s="314">
        <v>130320</v>
      </c>
      <c r="E108" s="48" t="s">
        <v>527</v>
      </c>
      <c r="F108" s="41" t="s">
        <v>104</v>
      </c>
      <c r="G108" s="290">
        <v>8510</v>
      </c>
      <c r="H108" s="40"/>
    </row>
    <row r="109" spans="1:8" x14ac:dyDescent="0.2">
      <c r="A109" s="40">
        <v>104</v>
      </c>
      <c r="B109" s="40">
        <v>107</v>
      </c>
      <c r="C109" s="20">
        <v>90000793472</v>
      </c>
      <c r="D109" s="314">
        <v>130320</v>
      </c>
      <c r="E109" s="49" t="s">
        <v>1257</v>
      </c>
      <c r="F109" s="41" t="s">
        <v>104</v>
      </c>
      <c r="G109" s="290">
        <v>8510</v>
      </c>
      <c r="H109" s="40"/>
    </row>
    <row r="110" spans="1:8" x14ac:dyDescent="0.2">
      <c r="A110" s="40">
        <v>105</v>
      </c>
      <c r="B110" s="40">
        <v>108</v>
      </c>
      <c r="C110" s="20">
        <v>90000054727</v>
      </c>
      <c r="D110" s="314">
        <v>130310</v>
      </c>
      <c r="E110" s="48" t="s">
        <v>475</v>
      </c>
      <c r="F110" s="41" t="s">
        <v>104</v>
      </c>
      <c r="G110" s="290">
        <v>8411</v>
      </c>
      <c r="H110" s="40"/>
    </row>
    <row r="111" spans="1:8" x14ac:dyDescent="0.2">
      <c r="A111" s="40">
        <v>106</v>
      </c>
      <c r="B111" s="40">
        <v>109</v>
      </c>
      <c r="C111" s="20">
        <v>90009368833</v>
      </c>
      <c r="D111" s="314">
        <v>130320</v>
      </c>
      <c r="E111" s="48" t="s">
        <v>1014</v>
      </c>
      <c r="F111" s="41" t="s">
        <v>104</v>
      </c>
      <c r="G111" s="290">
        <v>8411</v>
      </c>
      <c r="H111" s="40"/>
    </row>
    <row r="112" spans="1:8" x14ac:dyDescent="0.2">
      <c r="A112" s="40">
        <v>107</v>
      </c>
      <c r="B112" s="40">
        <v>110</v>
      </c>
      <c r="C112" s="20">
        <v>90002616602</v>
      </c>
      <c r="D112" s="314">
        <v>130320</v>
      </c>
      <c r="E112" s="48" t="s">
        <v>803</v>
      </c>
      <c r="F112" s="41" t="s">
        <v>104</v>
      </c>
      <c r="G112" s="290">
        <v>7990</v>
      </c>
      <c r="H112" s="40"/>
    </row>
    <row r="113" spans="1:8" ht="25.5" x14ac:dyDescent="0.2">
      <c r="A113" s="40">
        <v>108</v>
      </c>
      <c r="B113" s="40">
        <v>111</v>
      </c>
      <c r="C113" s="20">
        <v>90000613616</v>
      </c>
      <c r="D113" s="314">
        <v>130320</v>
      </c>
      <c r="E113" s="174" t="s">
        <v>1385</v>
      </c>
      <c r="F113" s="41" t="s">
        <v>104</v>
      </c>
      <c r="G113" s="290">
        <v>8411</v>
      </c>
      <c r="H113" s="40"/>
    </row>
    <row r="114" spans="1:8" x14ac:dyDescent="0.2">
      <c r="A114" s="40">
        <v>109</v>
      </c>
      <c r="B114" s="40">
        <v>112</v>
      </c>
      <c r="C114" s="20">
        <v>90000083637</v>
      </c>
      <c r="D114" s="314">
        <v>130320</v>
      </c>
      <c r="E114" s="48" t="s">
        <v>648</v>
      </c>
      <c r="F114" s="41" t="s">
        <v>104</v>
      </c>
      <c r="G114" s="290">
        <v>8531</v>
      </c>
      <c r="H114" s="40"/>
    </row>
    <row r="115" spans="1:8" x14ac:dyDescent="0.2">
      <c r="A115" s="40">
        <v>110</v>
      </c>
      <c r="B115" s="40">
        <v>113</v>
      </c>
      <c r="C115" s="20">
        <v>90001677262</v>
      </c>
      <c r="D115" s="314">
        <v>130320</v>
      </c>
      <c r="E115" s="49" t="s">
        <v>1258</v>
      </c>
      <c r="F115" s="41" t="s">
        <v>104</v>
      </c>
      <c r="G115" s="290">
        <v>7990</v>
      </c>
      <c r="H115" s="40"/>
    </row>
    <row r="116" spans="1:8" x14ac:dyDescent="0.2">
      <c r="A116" s="40">
        <v>111</v>
      </c>
      <c r="B116" s="40">
        <v>114</v>
      </c>
      <c r="C116" s="20">
        <v>90000031048</v>
      </c>
      <c r="D116" s="314">
        <v>130310</v>
      </c>
      <c r="E116" s="48" t="s">
        <v>512</v>
      </c>
      <c r="F116" s="41" t="s">
        <v>104</v>
      </c>
      <c r="G116" s="290">
        <v>8411</v>
      </c>
      <c r="H116" s="40"/>
    </row>
    <row r="117" spans="1:8" x14ac:dyDescent="0.2">
      <c r="A117" s="40">
        <v>112</v>
      </c>
      <c r="B117" s="40">
        <v>115</v>
      </c>
      <c r="C117" s="20">
        <v>90009360825</v>
      </c>
      <c r="D117" s="314">
        <v>130320</v>
      </c>
      <c r="E117" s="48" t="s">
        <v>857</v>
      </c>
      <c r="F117" s="41" t="s">
        <v>104</v>
      </c>
      <c r="G117" s="290">
        <v>8411</v>
      </c>
      <c r="H117" s="40"/>
    </row>
    <row r="118" spans="1:8" x14ac:dyDescent="0.2">
      <c r="A118" s="40">
        <v>113</v>
      </c>
      <c r="B118" s="40">
        <v>116</v>
      </c>
      <c r="C118" s="20">
        <v>90000097232</v>
      </c>
      <c r="D118" s="314">
        <v>130320</v>
      </c>
      <c r="E118" s="48" t="s">
        <v>796</v>
      </c>
      <c r="F118" s="41" t="s">
        <v>104</v>
      </c>
      <c r="G118" s="290">
        <v>8559</v>
      </c>
      <c r="H118" s="40"/>
    </row>
    <row r="119" spans="1:8" x14ac:dyDescent="0.2">
      <c r="A119" s="40">
        <v>114</v>
      </c>
      <c r="B119" s="40">
        <v>117</v>
      </c>
      <c r="C119" s="20">
        <v>90000030574</v>
      </c>
      <c r="D119" s="314">
        <v>130320</v>
      </c>
      <c r="E119" s="48" t="s">
        <v>429</v>
      </c>
      <c r="F119" s="41" t="s">
        <v>104</v>
      </c>
      <c r="G119" s="290">
        <v>8730</v>
      </c>
      <c r="H119" s="40"/>
    </row>
    <row r="120" spans="1:8" x14ac:dyDescent="0.2">
      <c r="A120" s="40">
        <v>115</v>
      </c>
      <c r="B120" s="40">
        <v>118</v>
      </c>
      <c r="C120" s="20">
        <v>90009654427</v>
      </c>
      <c r="D120" s="314">
        <v>130320</v>
      </c>
      <c r="E120" s="48" t="s">
        <v>835</v>
      </c>
      <c r="F120" s="41" t="s">
        <v>104</v>
      </c>
      <c r="G120" s="290">
        <v>8532</v>
      </c>
      <c r="H120" s="40"/>
    </row>
    <row r="121" spans="1:8" x14ac:dyDescent="0.2">
      <c r="A121" s="40">
        <v>116</v>
      </c>
      <c r="B121" s="40">
        <v>119</v>
      </c>
      <c r="C121" s="20">
        <v>90000041258</v>
      </c>
      <c r="D121" s="314">
        <v>130310</v>
      </c>
      <c r="E121" s="48" t="s">
        <v>454</v>
      </c>
      <c r="F121" s="41" t="s">
        <v>104</v>
      </c>
      <c r="G121" s="290">
        <v>8411</v>
      </c>
      <c r="H121" s="40"/>
    </row>
    <row r="122" spans="1:8" x14ac:dyDescent="0.2">
      <c r="A122" s="40">
        <v>117</v>
      </c>
      <c r="B122" s="40">
        <v>120</v>
      </c>
      <c r="C122" s="20">
        <v>90009059819</v>
      </c>
      <c r="D122" s="314">
        <v>130320</v>
      </c>
      <c r="E122" s="48" t="s">
        <v>1029</v>
      </c>
      <c r="F122" s="41" t="s">
        <v>104</v>
      </c>
      <c r="G122" s="290">
        <v>8411</v>
      </c>
      <c r="H122" s="40"/>
    </row>
    <row r="123" spans="1:8" x14ac:dyDescent="0.2">
      <c r="A123" s="40">
        <v>118</v>
      </c>
      <c r="B123" s="40">
        <v>121</v>
      </c>
      <c r="C123" s="20">
        <v>90000348297</v>
      </c>
      <c r="D123" s="314">
        <v>130320</v>
      </c>
      <c r="E123" s="48" t="s">
        <v>481</v>
      </c>
      <c r="F123" s="41" t="s">
        <v>104</v>
      </c>
      <c r="G123" s="290">
        <v>8531</v>
      </c>
      <c r="H123" s="40"/>
    </row>
    <row r="124" spans="1:8" x14ac:dyDescent="0.2">
      <c r="A124" s="40">
        <v>119</v>
      </c>
      <c r="B124" s="40">
        <v>122</v>
      </c>
      <c r="C124" s="20">
        <v>90009155269</v>
      </c>
      <c r="D124" s="314">
        <v>130320</v>
      </c>
      <c r="E124" s="49" t="s">
        <v>1259</v>
      </c>
      <c r="F124" s="41" t="s">
        <v>104</v>
      </c>
      <c r="G124" s="290">
        <v>8510</v>
      </c>
      <c r="H124" s="40"/>
    </row>
    <row r="125" spans="1:8" x14ac:dyDescent="0.2">
      <c r="A125" s="40">
        <v>120</v>
      </c>
      <c r="B125" s="40">
        <v>123</v>
      </c>
      <c r="C125" s="20">
        <v>90002281647</v>
      </c>
      <c r="D125" s="314">
        <v>130320</v>
      </c>
      <c r="E125" s="49" t="s">
        <v>1260</v>
      </c>
      <c r="F125" s="41" t="s">
        <v>104</v>
      </c>
      <c r="G125" s="290">
        <v>8510</v>
      </c>
      <c r="H125" s="40"/>
    </row>
    <row r="126" spans="1:8" x14ac:dyDescent="0.2">
      <c r="A126" s="40">
        <v>121</v>
      </c>
      <c r="B126" s="40">
        <v>124</v>
      </c>
      <c r="C126" s="20">
        <v>90000035618</v>
      </c>
      <c r="D126" s="314">
        <v>130320</v>
      </c>
      <c r="E126" s="49" t="s">
        <v>1261</v>
      </c>
      <c r="F126" s="41" t="s">
        <v>104</v>
      </c>
      <c r="G126" s="290">
        <v>8510</v>
      </c>
      <c r="H126" s="40"/>
    </row>
    <row r="127" spans="1:8" x14ac:dyDescent="0.2">
      <c r="A127" s="40">
        <v>122</v>
      </c>
      <c r="B127" s="40">
        <v>125</v>
      </c>
      <c r="C127" s="20">
        <v>90000033392</v>
      </c>
      <c r="D127" s="314">
        <v>130320</v>
      </c>
      <c r="E127" s="48" t="s">
        <v>884</v>
      </c>
      <c r="F127" s="41" t="s">
        <v>104</v>
      </c>
      <c r="G127" s="290">
        <v>8531</v>
      </c>
      <c r="H127" s="40"/>
    </row>
    <row r="128" spans="1:8" x14ac:dyDescent="0.2">
      <c r="A128" s="40">
        <v>123</v>
      </c>
      <c r="B128" s="40">
        <v>126</v>
      </c>
      <c r="C128" s="20">
        <v>90000041224</v>
      </c>
      <c r="D128" s="314">
        <v>130310</v>
      </c>
      <c r="E128" s="48" t="s">
        <v>536</v>
      </c>
      <c r="F128" s="41" t="s">
        <v>104</v>
      </c>
      <c r="G128" s="290">
        <v>8411</v>
      </c>
      <c r="H128" s="40"/>
    </row>
    <row r="129" spans="1:8" x14ac:dyDescent="0.2">
      <c r="A129" s="40">
        <v>124</v>
      </c>
      <c r="B129" s="40">
        <v>127</v>
      </c>
      <c r="C129" s="20">
        <v>90000018124</v>
      </c>
      <c r="D129" s="314">
        <v>130320</v>
      </c>
      <c r="E129" s="49" t="s">
        <v>1262</v>
      </c>
      <c r="F129" s="41" t="s">
        <v>104</v>
      </c>
      <c r="G129" s="290">
        <v>8411</v>
      </c>
      <c r="H129" s="40"/>
    </row>
    <row r="130" spans="1:8" x14ac:dyDescent="0.2">
      <c r="A130" s="40">
        <v>125</v>
      </c>
      <c r="B130" s="40">
        <v>128</v>
      </c>
      <c r="C130" s="20">
        <v>90000018711</v>
      </c>
      <c r="D130" s="314">
        <v>130320</v>
      </c>
      <c r="E130" s="48" t="s">
        <v>1195</v>
      </c>
      <c r="F130" s="41" t="s">
        <v>104</v>
      </c>
      <c r="G130" s="290">
        <v>8411</v>
      </c>
      <c r="H130" s="40"/>
    </row>
    <row r="131" spans="1:8" x14ac:dyDescent="0.2">
      <c r="A131" s="40">
        <v>126</v>
      </c>
      <c r="B131" s="40">
        <v>129</v>
      </c>
      <c r="C131" s="20">
        <v>90000018020</v>
      </c>
      <c r="D131" s="314">
        <v>130320</v>
      </c>
      <c r="E131" s="48" t="s">
        <v>1196</v>
      </c>
      <c r="F131" s="41" t="s">
        <v>104</v>
      </c>
      <c r="G131" s="290">
        <v>8411</v>
      </c>
      <c r="H131" s="40"/>
    </row>
    <row r="132" spans="1:8" x14ac:dyDescent="0.2">
      <c r="A132" s="40">
        <v>127</v>
      </c>
      <c r="B132" s="40">
        <v>130</v>
      </c>
      <c r="C132" s="20">
        <v>90000018196</v>
      </c>
      <c r="D132" s="314">
        <v>130320</v>
      </c>
      <c r="E132" s="49" t="s">
        <v>1263</v>
      </c>
      <c r="F132" s="41" t="s">
        <v>104</v>
      </c>
      <c r="G132" s="290">
        <v>8411</v>
      </c>
      <c r="H132" s="40"/>
    </row>
    <row r="133" spans="1:8" x14ac:dyDescent="0.2">
      <c r="A133" s="40">
        <v>128</v>
      </c>
      <c r="B133" s="40">
        <v>131</v>
      </c>
      <c r="C133" s="20">
        <v>90000018069</v>
      </c>
      <c r="D133" s="314">
        <v>130320</v>
      </c>
      <c r="E133" s="49" t="s">
        <v>1264</v>
      </c>
      <c r="F133" s="41" t="s">
        <v>104</v>
      </c>
      <c r="G133" s="290">
        <v>8411</v>
      </c>
      <c r="H133" s="40"/>
    </row>
    <row r="134" spans="1:8" ht="25.5" x14ac:dyDescent="0.2">
      <c r="A134" s="40">
        <v>129</v>
      </c>
      <c r="B134" s="40">
        <v>132</v>
      </c>
      <c r="C134" s="20">
        <v>90000017788</v>
      </c>
      <c r="D134" s="314">
        <v>130320</v>
      </c>
      <c r="E134" s="174" t="s">
        <v>1265</v>
      </c>
      <c r="F134" s="41" t="s">
        <v>104</v>
      </c>
      <c r="G134" s="290">
        <v>8411</v>
      </c>
      <c r="H134" s="40"/>
    </row>
    <row r="135" spans="1:8" x14ac:dyDescent="0.2">
      <c r="A135" s="40">
        <v>130</v>
      </c>
      <c r="B135" s="40">
        <v>133</v>
      </c>
      <c r="C135" s="20">
        <v>90000012263</v>
      </c>
      <c r="D135" s="314">
        <v>130320</v>
      </c>
      <c r="E135" s="49" t="s">
        <v>1266</v>
      </c>
      <c r="F135" s="41" t="s">
        <v>104</v>
      </c>
      <c r="G135" s="290">
        <v>8411</v>
      </c>
      <c r="H135" s="40"/>
    </row>
    <row r="136" spans="1:8" x14ac:dyDescent="0.2">
      <c r="A136" s="40">
        <v>131</v>
      </c>
      <c r="B136" s="40">
        <v>134</v>
      </c>
      <c r="C136" s="20">
        <v>90000012526</v>
      </c>
      <c r="D136" s="314">
        <v>130320</v>
      </c>
      <c r="E136" s="49" t="s">
        <v>1267</v>
      </c>
      <c r="F136" s="41" t="s">
        <v>104</v>
      </c>
      <c r="G136" s="290">
        <v>8411</v>
      </c>
      <c r="H136" s="40"/>
    </row>
    <row r="137" spans="1:8" x14ac:dyDescent="0.2">
      <c r="A137" s="40">
        <v>132</v>
      </c>
      <c r="B137" s="40">
        <v>135</v>
      </c>
      <c r="C137" s="20">
        <v>90000018730</v>
      </c>
      <c r="D137" s="314">
        <v>130320</v>
      </c>
      <c r="E137" s="49" t="s">
        <v>1268</v>
      </c>
      <c r="F137" s="41" t="s">
        <v>104</v>
      </c>
      <c r="G137" s="290">
        <v>8411</v>
      </c>
      <c r="H137" s="40"/>
    </row>
    <row r="138" spans="1:8" x14ac:dyDescent="0.2">
      <c r="A138" s="40">
        <v>133</v>
      </c>
      <c r="B138" s="40">
        <v>136</v>
      </c>
      <c r="C138" s="20">
        <v>90009360011</v>
      </c>
      <c r="D138" s="314">
        <v>130320</v>
      </c>
      <c r="E138" s="48" t="s">
        <v>788</v>
      </c>
      <c r="F138" s="41" t="s">
        <v>104</v>
      </c>
      <c r="G138" s="290">
        <v>8411</v>
      </c>
      <c r="H138" s="40"/>
    </row>
    <row r="139" spans="1:8" x14ac:dyDescent="0.2">
      <c r="A139" s="40">
        <v>134</v>
      </c>
      <c r="B139" s="40">
        <v>137</v>
      </c>
      <c r="C139" s="20">
        <v>90000045531</v>
      </c>
      <c r="D139" s="314">
        <v>130320</v>
      </c>
      <c r="E139" s="48" t="s">
        <v>876</v>
      </c>
      <c r="F139" s="41" t="s">
        <v>104</v>
      </c>
      <c r="G139" s="290">
        <v>8551</v>
      </c>
      <c r="H139" s="40"/>
    </row>
    <row r="140" spans="1:8" x14ac:dyDescent="0.2">
      <c r="A140" s="40">
        <v>135</v>
      </c>
      <c r="B140" s="40">
        <v>138</v>
      </c>
      <c r="C140" s="20">
        <v>90000035425</v>
      </c>
      <c r="D140" s="314">
        <v>130320</v>
      </c>
      <c r="E140" s="48" t="s">
        <v>704</v>
      </c>
      <c r="F140" s="41" t="s">
        <v>104</v>
      </c>
      <c r="G140" s="290">
        <v>8510</v>
      </c>
      <c r="H140" s="40"/>
    </row>
    <row r="141" spans="1:8" x14ac:dyDescent="0.2">
      <c r="A141" s="40">
        <v>136</v>
      </c>
      <c r="B141" s="40">
        <v>139</v>
      </c>
      <c r="C141" s="20">
        <v>90001262795</v>
      </c>
      <c r="D141" s="314">
        <v>130320</v>
      </c>
      <c r="E141" s="49" t="s">
        <v>1269</v>
      </c>
      <c r="F141" s="41" t="s">
        <v>104</v>
      </c>
      <c r="G141" s="290">
        <v>9102</v>
      </c>
      <c r="H141" s="40"/>
    </row>
    <row r="142" spans="1:8" x14ac:dyDescent="0.2">
      <c r="A142" s="40">
        <v>137</v>
      </c>
      <c r="B142" s="40">
        <v>140</v>
      </c>
      <c r="C142" s="20">
        <v>90001262742</v>
      </c>
      <c r="D142" s="314">
        <v>130320</v>
      </c>
      <c r="E142" s="49" t="s">
        <v>1270</v>
      </c>
      <c r="F142" s="41" t="s">
        <v>104</v>
      </c>
      <c r="G142" s="290">
        <v>8510</v>
      </c>
      <c r="H142" s="40"/>
    </row>
    <row r="143" spans="1:8" x14ac:dyDescent="0.2">
      <c r="A143" s="40">
        <v>138</v>
      </c>
      <c r="B143" s="40">
        <v>141</v>
      </c>
      <c r="C143" s="20">
        <v>90009242212</v>
      </c>
      <c r="D143" s="314">
        <v>130320</v>
      </c>
      <c r="E143" s="48" t="s">
        <v>971</v>
      </c>
      <c r="F143" s="41" t="s">
        <v>104</v>
      </c>
      <c r="G143" s="290">
        <v>8551</v>
      </c>
      <c r="H143" s="40"/>
    </row>
    <row r="144" spans="1:8" x14ac:dyDescent="0.2">
      <c r="A144" s="40">
        <v>139</v>
      </c>
      <c r="B144" s="40">
        <v>142</v>
      </c>
      <c r="C144" s="20">
        <v>90009938567</v>
      </c>
      <c r="D144" s="314">
        <v>130320</v>
      </c>
      <c r="E144" s="49" t="s">
        <v>1271</v>
      </c>
      <c r="F144" s="41" t="s">
        <v>104</v>
      </c>
      <c r="G144" s="290">
        <v>9004</v>
      </c>
      <c r="H144" s="40"/>
    </row>
    <row r="145" spans="1:8" x14ac:dyDescent="0.2">
      <c r="A145" s="40">
        <v>140</v>
      </c>
      <c r="B145" s="40">
        <v>143</v>
      </c>
      <c r="C145" s="20">
        <v>90009117568</v>
      </c>
      <c r="D145" s="314">
        <v>130310</v>
      </c>
      <c r="E145" s="48" t="s">
        <v>754</v>
      </c>
      <c r="F145" s="41" t="s">
        <v>104</v>
      </c>
      <c r="G145" s="290">
        <v>8411</v>
      </c>
      <c r="H145" s="40"/>
    </row>
    <row r="146" spans="1:8" x14ac:dyDescent="0.2">
      <c r="A146" s="40">
        <v>141</v>
      </c>
      <c r="B146" s="40">
        <v>144</v>
      </c>
      <c r="C146" s="20">
        <v>90000295873</v>
      </c>
      <c r="D146" s="314">
        <v>130320</v>
      </c>
      <c r="E146" s="48" t="s">
        <v>689</v>
      </c>
      <c r="F146" s="41" t="s">
        <v>104</v>
      </c>
      <c r="G146" s="290">
        <v>9004</v>
      </c>
      <c r="H146" s="40"/>
    </row>
    <row r="147" spans="1:8" x14ac:dyDescent="0.2">
      <c r="A147" s="40">
        <v>142</v>
      </c>
      <c r="B147" s="40">
        <v>145</v>
      </c>
      <c r="C147" s="20">
        <v>90009744932</v>
      </c>
      <c r="D147" s="314">
        <v>130320</v>
      </c>
      <c r="E147" s="48" t="s">
        <v>999</v>
      </c>
      <c r="F147" s="41" t="s">
        <v>104</v>
      </c>
      <c r="G147" s="290">
        <v>8899</v>
      </c>
      <c r="H147" s="40"/>
    </row>
    <row r="148" spans="1:8" x14ac:dyDescent="0.2">
      <c r="A148" s="40">
        <v>143</v>
      </c>
      <c r="B148" s="40">
        <v>146</v>
      </c>
      <c r="C148" s="20">
        <v>90009051336</v>
      </c>
      <c r="D148" s="314">
        <v>130320</v>
      </c>
      <c r="E148" s="48" t="s">
        <v>868</v>
      </c>
      <c r="F148" s="41" t="s">
        <v>104</v>
      </c>
      <c r="G148" s="290">
        <v>8411</v>
      </c>
      <c r="H148" s="40"/>
    </row>
    <row r="149" spans="1:8" x14ac:dyDescent="0.2">
      <c r="A149" s="40">
        <v>144</v>
      </c>
      <c r="B149" s="40">
        <v>147</v>
      </c>
      <c r="C149" s="20">
        <v>90000030377</v>
      </c>
      <c r="D149" s="314">
        <v>130320</v>
      </c>
      <c r="E149" s="48" t="s">
        <v>683</v>
      </c>
      <c r="F149" s="41" t="s">
        <v>104</v>
      </c>
      <c r="G149" s="290">
        <v>9102</v>
      </c>
      <c r="H149" s="40"/>
    </row>
    <row r="150" spans="1:8" x14ac:dyDescent="0.2">
      <c r="A150" s="40">
        <v>145</v>
      </c>
      <c r="B150" s="40">
        <v>148</v>
      </c>
      <c r="C150" s="20">
        <v>90000077325</v>
      </c>
      <c r="D150" s="314">
        <v>130310</v>
      </c>
      <c r="E150" s="48" t="s">
        <v>578</v>
      </c>
      <c r="F150" s="41" t="s">
        <v>104</v>
      </c>
      <c r="G150" s="290">
        <v>8411</v>
      </c>
      <c r="H150" s="40"/>
    </row>
    <row r="151" spans="1:8" x14ac:dyDescent="0.2">
      <c r="A151" s="40">
        <v>146</v>
      </c>
      <c r="B151" s="40">
        <v>149</v>
      </c>
      <c r="C151" s="20">
        <v>90001206849</v>
      </c>
      <c r="D151" s="314">
        <v>130320</v>
      </c>
      <c r="E151" s="48" t="s">
        <v>942</v>
      </c>
      <c r="F151" s="41" t="s">
        <v>104</v>
      </c>
      <c r="G151" s="290">
        <v>8412</v>
      </c>
      <c r="H151" s="40"/>
    </row>
    <row r="152" spans="1:8" ht="25.5" x14ac:dyDescent="0.2">
      <c r="A152" s="40">
        <v>147</v>
      </c>
      <c r="B152" s="40">
        <v>150</v>
      </c>
      <c r="C152" s="20">
        <v>90001998587</v>
      </c>
      <c r="D152" s="314">
        <v>130320</v>
      </c>
      <c r="E152" s="303" t="s">
        <v>1473</v>
      </c>
      <c r="F152" s="41" t="s">
        <v>104</v>
      </c>
      <c r="G152" s="290">
        <v>8899</v>
      </c>
      <c r="H152" s="305" t="s">
        <v>1702</v>
      </c>
    </row>
    <row r="153" spans="1:8" x14ac:dyDescent="0.2">
      <c r="A153" s="40">
        <v>148</v>
      </c>
      <c r="B153" s="40">
        <v>151</v>
      </c>
      <c r="C153" s="20">
        <v>90009737220</v>
      </c>
      <c r="D153" s="314">
        <v>130320</v>
      </c>
      <c r="E153" s="48" t="s">
        <v>1197</v>
      </c>
      <c r="F153" s="41" t="s">
        <v>104</v>
      </c>
      <c r="G153" s="290">
        <v>8510</v>
      </c>
      <c r="H153" s="298"/>
    </row>
    <row r="154" spans="1:8" x14ac:dyDescent="0.2">
      <c r="A154" s="40">
        <v>149</v>
      </c>
      <c r="B154" s="40">
        <v>152</v>
      </c>
      <c r="C154" s="20">
        <v>90002067001</v>
      </c>
      <c r="D154" s="314">
        <v>130320</v>
      </c>
      <c r="E154" s="48" t="s">
        <v>768</v>
      </c>
      <c r="F154" s="41" t="s">
        <v>104</v>
      </c>
      <c r="G154" s="290">
        <v>8424</v>
      </c>
      <c r="H154" s="40"/>
    </row>
    <row r="155" spans="1:8" ht="25.5" x14ac:dyDescent="0.2">
      <c r="A155" s="40">
        <v>150</v>
      </c>
      <c r="B155" s="40">
        <v>153</v>
      </c>
      <c r="C155" s="20">
        <v>90000065913</v>
      </c>
      <c r="D155" s="314">
        <v>130320</v>
      </c>
      <c r="E155" s="51" t="s">
        <v>1386</v>
      </c>
      <c r="F155" s="41" t="s">
        <v>104</v>
      </c>
      <c r="G155" s="290">
        <v>8730</v>
      </c>
      <c r="H155" s="40"/>
    </row>
    <row r="156" spans="1:8" x14ac:dyDescent="0.2">
      <c r="A156" s="40"/>
      <c r="B156" s="40">
        <v>154</v>
      </c>
      <c r="C156" s="221">
        <v>90000399043</v>
      </c>
      <c r="D156" s="315">
        <v>130320</v>
      </c>
      <c r="E156" s="286" t="s">
        <v>690</v>
      </c>
      <c r="F156" s="220" t="s">
        <v>104</v>
      </c>
      <c r="G156" s="291">
        <v>8412</v>
      </c>
      <c r="H156" s="300" t="s">
        <v>1703</v>
      </c>
    </row>
    <row r="157" spans="1:8" x14ac:dyDescent="0.2">
      <c r="A157" s="40">
        <v>151</v>
      </c>
      <c r="B157" s="40">
        <v>155</v>
      </c>
      <c r="C157" s="20">
        <v>90000530865</v>
      </c>
      <c r="D157" s="314">
        <v>130320</v>
      </c>
      <c r="E157" s="48" t="s">
        <v>802</v>
      </c>
      <c r="F157" s="41" t="s">
        <v>104</v>
      </c>
      <c r="G157" s="290">
        <v>8411</v>
      </c>
      <c r="H157" s="40"/>
    </row>
    <row r="158" spans="1:8" x14ac:dyDescent="0.2">
      <c r="A158" s="40">
        <v>152</v>
      </c>
      <c r="B158" s="40">
        <v>156</v>
      </c>
      <c r="C158" s="20">
        <v>90001747023</v>
      </c>
      <c r="D158" s="314">
        <v>130320</v>
      </c>
      <c r="E158" s="48" t="s">
        <v>685</v>
      </c>
      <c r="F158" s="41" t="s">
        <v>104</v>
      </c>
      <c r="G158" s="290">
        <v>8531</v>
      </c>
      <c r="H158" s="40"/>
    </row>
    <row r="159" spans="1:8" x14ac:dyDescent="0.2">
      <c r="A159" s="40">
        <v>153</v>
      </c>
      <c r="B159" s="40">
        <v>157</v>
      </c>
      <c r="C159" s="20">
        <v>90000064227</v>
      </c>
      <c r="D159" s="314">
        <v>130320</v>
      </c>
      <c r="E159" s="48" t="s">
        <v>604</v>
      </c>
      <c r="F159" s="41" t="s">
        <v>104</v>
      </c>
      <c r="G159" s="290">
        <v>8411</v>
      </c>
      <c r="H159" s="40"/>
    </row>
    <row r="160" spans="1:8" x14ac:dyDescent="0.2">
      <c r="A160" s="40"/>
      <c r="B160" s="40">
        <v>158</v>
      </c>
      <c r="C160" s="221">
        <v>90000709236</v>
      </c>
      <c r="D160" s="315">
        <v>130320</v>
      </c>
      <c r="E160" s="286" t="s">
        <v>731</v>
      </c>
      <c r="F160" s="220" t="s">
        <v>104</v>
      </c>
      <c r="G160" s="291">
        <v>8899</v>
      </c>
      <c r="H160" s="300" t="s">
        <v>1704</v>
      </c>
    </row>
    <row r="161" spans="1:8" x14ac:dyDescent="0.2">
      <c r="A161" s="40">
        <v>154</v>
      </c>
      <c r="B161" s="40">
        <v>159</v>
      </c>
      <c r="C161" s="20">
        <v>90009147276</v>
      </c>
      <c r="D161" s="314">
        <v>130320</v>
      </c>
      <c r="E161" s="48" t="s">
        <v>756</v>
      </c>
      <c r="F161" s="41" t="s">
        <v>104</v>
      </c>
      <c r="G161" s="290">
        <v>8531</v>
      </c>
      <c r="H161" s="40"/>
    </row>
    <row r="162" spans="1:8" x14ac:dyDescent="0.2">
      <c r="A162" s="166">
        <v>155</v>
      </c>
      <c r="B162" s="40">
        <v>160</v>
      </c>
      <c r="C162" s="20">
        <v>90009167361</v>
      </c>
      <c r="D162" s="314">
        <v>130320</v>
      </c>
      <c r="E162" s="48" t="s">
        <v>1033</v>
      </c>
      <c r="F162" s="41" t="s">
        <v>104</v>
      </c>
      <c r="G162" s="290">
        <v>9101</v>
      </c>
      <c r="H162" s="40"/>
    </row>
    <row r="163" spans="1:8" x14ac:dyDescent="0.2">
      <c r="A163" s="166">
        <v>156</v>
      </c>
      <c r="B163" s="40">
        <v>161</v>
      </c>
      <c r="C163" s="20">
        <v>90009115092</v>
      </c>
      <c r="D163" s="314">
        <v>130310</v>
      </c>
      <c r="E163" s="48" t="s">
        <v>1011</v>
      </c>
      <c r="F163" s="41" t="s">
        <v>104</v>
      </c>
      <c r="G163" s="290">
        <v>8411</v>
      </c>
      <c r="H163" s="40"/>
    </row>
    <row r="164" spans="1:8" x14ac:dyDescent="0.2">
      <c r="A164" s="166">
        <v>157</v>
      </c>
      <c r="B164" s="40">
        <v>162</v>
      </c>
      <c r="C164" s="20">
        <v>90009520379</v>
      </c>
      <c r="D164" s="314">
        <v>130320</v>
      </c>
      <c r="E164" s="48" t="s">
        <v>847</v>
      </c>
      <c r="F164" s="41" t="s">
        <v>104</v>
      </c>
      <c r="G164" s="290">
        <v>8424</v>
      </c>
      <c r="H164" s="40"/>
    </row>
    <row r="165" spans="1:8" x14ac:dyDescent="0.2">
      <c r="A165" s="166">
        <v>158</v>
      </c>
      <c r="B165" s="40">
        <v>163</v>
      </c>
      <c r="C165" s="20">
        <v>90009147261</v>
      </c>
      <c r="D165" s="314">
        <v>130320</v>
      </c>
      <c r="E165" s="48" t="s">
        <v>809</v>
      </c>
      <c r="F165" s="41" t="s">
        <v>104</v>
      </c>
      <c r="G165" s="290">
        <v>8899</v>
      </c>
      <c r="H165" s="40"/>
    </row>
    <row r="166" spans="1:8" x14ac:dyDescent="0.2">
      <c r="A166" s="166">
        <v>159</v>
      </c>
      <c r="B166" s="40">
        <v>164</v>
      </c>
      <c r="C166" s="20">
        <v>90009352071</v>
      </c>
      <c r="D166" s="314">
        <v>130320</v>
      </c>
      <c r="E166" s="48" t="s">
        <v>1001</v>
      </c>
      <c r="F166" s="41" t="s">
        <v>104</v>
      </c>
      <c r="G166" s="290">
        <v>8411</v>
      </c>
      <c r="H166" s="40"/>
    </row>
    <row r="167" spans="1:8" ht="25.5" x14ac:dyDescent="0.2">
      <c r="A167" s="40">
        <v>160</v>
      </c>
      <c r="B167" s="40">
        <v>165</v>
      </c>
      <c r="C167" s="20">
        <v>90000044625</v>
      </c>
      <c r="D167" s="314">
        <v>130320</v>
      </c>
      <c r="E167" s="174" t="s">
        <v>1387</v>
      </c>
      <c r="F167" s="41" t="s">
        <v>104</v>
      </c>
      <c r="G167" s="290">
        <v>8559</v>
      </c>
      <c r="H167" s="40"/>
    </row>
    <row r="168" spans="1:8" x14ac:dyDescent="0.2">
      <c r="A168" s="40">
        <v>161</v>
      </c>
      <c r="B168" s="40">
        <v>166</v>
      </c>
      <c r="C168" s="20">
        <v>90000064246</v>
      </c>
      <c r="D168" s="314">
        <v>130320</v>
      </c>
      <c r="E168" s="48" t="s">
        <v>533</v>
      </c>
      <c r="F168" s="41" t="s">
        <v>104</v>
      </c>
      <c r="G168" s="290">
        <v>8411</v>
      </c>
      <c r="H168" s="40"/>
    </row>
    <row r="169" spans="1:8" x14ac:dyDescent="0.2">
      <c r="A169" s="40">
        <v>162</v>
      </c>
      <c r="B169" s="40">
        <v>167</v>
      </c>
      <c r="C169" s="20">
        <v>90009115209</v>
      </c>
      <c r="D169" s="314">
        <v>130310</v>
      </c>
      <c r="E169" s="48" t="s">
        <v>737</v>
      </c>
      <c r="F169" s="41" t="s">
        <v>104</v>
      </c>
      <c r="G169" s="290">
        <v>8411</v>
      </c>
      <c r="H169" s="40"/>
    </row>
    <row r="170" spans="1:8" x14ac:dyDescent="0.2">
      <c r="A170" s="40">
        <v>163</v>
      </c>
      <c r="B170" s="40">
        <v>168</v>
      </c>
      <c r="C170" s="20">
        <v>90009355330</v>
      </c>
      <c r="D170" s="314">
        <v>130320</v>
      </c>
      <c r="E170" s="48" t="s">
        <v>1002</v>
      </c>
      <c r="F170" s="41" t="s">
        <v>104</v>
      </c>
      <c r="G170" s="290">
        <v>8411</v>
      </c>
      <c r="H170" s="40"/>
    </row>
    <row r="171" spans="1:8" x14ac:dyDescent="0.2">
      <c r="A171" s="40">
        <v>164</v>
      </c>
      <c r="B171" s="40">
        <v>169</v>
      </c>
      <c r="C171" s="20">
        <v>90000063895</v>
      </c>
      <c r="D171" s="314">
        <v>130310</v>
      </c>
      <c r="E171" s="48" t="s">
        <v>601</v>
      </c>
      <c r="F171" s="41" t="s">
        <v>104</v>
      </c>
      <c r="G171" s="290">
        <v>8411</v>
      </c>
      <c r="H171" s="40"/>
    </row>
    <row r="172" spans="1:8" x14ac:dyDescent="0.2">
      <c r="A172" s="40">
        <v>165</v>
      </c>
      <c r="B172" s="40">
        <v>170</v>
      </c>
      <c r="C172" s="20">
        <v>90009368674</v>
      </c>
      <c r="D172" s="314">
        <v>130320</v>
      </c>
      <c r="E172" s="48" t="s">
        <v>858</v>
      </c>
      <c r="F172" s="41" t="s">
        <v>104</v>
      </c>
      <c r="G172" s="290">
        <v>8411</v>
      </c>
      <c r="H172" s="40"/>
    </row>
    <row r="173" spans="1:8" x14ac:dyDescent="0.2">
      <c r="A173" s="40">
        <v>166</v>
      </c>
      <c r="B173" s="40">
        <v>171</v>
      </c>
      <c r="C173" s="20">
        <v>90000073412</v>
      </c>
      <c r="D173" s="314">
        <v>130320</v>
      </c>
      <c r="E173" s="49" t="s">
        <v>1272</v>
      </c>
      <c r="F173" s="41" t="s">
        <v>104</v>
      </c>
      <c r="G173" s="290">
        <v>8790</v>
      </c>
      <c r="H173" s="40"/>
    </row>
    <row r="174" spans="1:8" x14ac:dyDescent="0.2">
      <c r="A174" s="40">
        <v>167</v>
      </c>
      <c r="B174" s="40">
        <v>172</v>
      </c>
      <c r="C174" s="20">
        <v>90000023727</v>
      </c>
      <c r="D174" s="314">
        <v>130320</v>
      </c>
      <c r="E174" s="48" t="s">
        <v>727</v>
      </c>
      <c r="F174" s="41" t="s">
        <v>104</v>
      </c>
      <c r="G174" s="290">
        <v>8510</v>
      </c>
      <c r="H174" s="40"/>
    </row>
    <row r="175" spans="1:8" x14ac:dyDescent="0.2">
      <c r="A175" s="40"/>
      <c r="B175" s="40">
        <v>173</v>
      </c>
      <c r="C175" s="221">
        <v>90001496350</v>
      </c>
      <c r="D175" s="315">
        <v>130320</v>
      </c>
      <c r="E175" s="286" t="s">
        <v>826</v>
      </c>
      <c r="F175" s="220" t="s">
        <v>104</v>
      </c>
      <c r="G175" s="291">
        <v>8621</v>
      </c>
      <c r="H175" s="300" t="s">
        <v>1705</v>
      </c>
    </row>
    <row r="176" spans="1:8" x14ac:dyDescent="0.2">
      <c r="A176" s="40">
        <v>168</v>
      </c>
      <c r="B176" s="40">
        <v>174</v>
      </c>
      <c r="C176" s="20">
        <v>90000057155</v>
      </c>
      <c r="D176" s="314">
        <v>130320</v>
      </c>
      <c r="E176" s="48" t="s">
        <v>914</v>
      </c>
      <c r="F176" s="41" t="s">
        <v>104</v>
      </c>
      <c r="G176" s="290">
        <v>8531</v>
      </c>
      <c r="H176" s="40"/>
    </row>
    <row r="177" spans="1:8" x14ac:dyDescent="0.2">
      <c r="A177" s="166">
        <v>169</v>
      </c>
      <c r="B177" s="40">
        <v>175</v>
      </c>
      <c r="C177" s="20">
        <v>90001491175</v>
      </c>
      <c r="D177" s="314">
        <v>130320</v>
      </c>
      <c r="E177" s="48" t="s">
        <v>815</v>
      </c>
      <c r="F177" s="41" t="s">
        <v>104</v>
      </c>
      <c r="G177" s="290">
        <v>8531</v>
      </c>
      <c r="H177" s="40"/>
    </row>
    <row r="178" spans="1:8" x14ac:dyDescent="0.2">
      <c r="A178" s="166">
        <v>170</v>
      </c>
      <c r="B178" s="40">
        <v>176</v>
      </c>
      <c r="C178" s="20">
        <v>90009192763</v>
      </c>
      <c r="D178" s="314">
        <v>130320</v>
      </c>
      <c r="E178" s="48" t="s">
        <v>738</v>
      </c>
      <c r="F178" s="41" t="s">
        <v>104</v>
      </c>
      <c r="G178" s="290">
        <v>8531</v>
      </c>
      <c r="H178" s="40"/>
    </row>
    <row r="179" spans="1:8" x14ac:dyDescent="0.2">
      <c r="A179" s="40">
        <v>171</v>
      </c>
      <c r="B179" s="40">
        <v>177</v>
      </c>
      <c r="C179" s="20">
        <v>90000031669</v>
      </c>
      <c r="D179" s="314">
        <v>130320</v>
      </c>
      <c r="E179" s="48" t="s">
        <v>543</v>
      </c>
      <c r="F179" s="41" t="s">
        <v>104</v>
      </c>
      <c r="G179" s="290">
        <v>8531</v>
      </c>
      <c r="H179" s="40"/>
    </row>
    <row r="180" spans="1:8" x14ac:dyDescent="0.2">
      <c r="A180" s="40">
        <v>172</v>
      </c>
      <c r="B180" s="40">
        <v>178</v>
      </c>
      <c r="C180" s="20">
        <v>90000035976</v>
      </c>
      <c r="D180" s="314">
        <v>130320</v>
      </c>
      <c r="E180" s="48" t="s">
        <v>612</v>
      </c>
      <c r="F180" s="41" t="s">
        <v>104</v>
      </c>
      <c r="G180" s="290">
        <v>8552</v>
      </c>
      <c r="H180" s="40"/>
    </row>
    <row r="181" spans="1:8" x14ac:dyDescent="0.2">
      <c r="A181" s="166">
        <v>173</v>
      </c>
      <c r="B181" s="40">
        <v>179</v>
      </c>
      <c r="C181" s="20">
        <v>90001262210</v>
      </c>
      <c r="D181" s="314">
        <v>130320</v>
      </c>
      <c r="E181" s="49" t="s">
        <v>1388</v>
      </c>
      <c r="F181" s="41" t="s">
        <v>104</v>
      </c>
      <c r="G181" s="290">
        <v>9004</v>
      </c>
      <c r="H181" s="40"/>
    </row>
    <row r="182" spans="1:8" x14ac:dyDescent="0.2">
      <c r="A182" s="166">
        <v>174</v>
      </c>
      <c r="B182" s="40">
        <v>180</v>
      </c>
      <c r="C182" s="20">
        <v>90001495586</v>
      </c>
      <c r="D182" s="314">
        <v>130320</v>
      </c>
      <c r="E182" s="48" t="s">
        <v>861</v>
      </c>
      <c r="F182" s="41" t="s">
        <v>104</v>
      </c>
      <c r="G182" s="290">
        <v>8552</v>
      </c>
      <c r="H182" s="40"/>
    </row>
    <row r="183" spans="1:8" x14ac:dyDescent="0.2">
      <c r="A183" s="166">
        <v>175</v>
      </c>
      <c r="B183" s="40">
        <v>181</v>
      </c>
      <c r="C183" s="20">
        <v>90000050759</v>
      </c>
      <c r="D183" s="314">
        <v>130310</v>
      </c>
      <c r="E183" s="48" t="s">
        <v>640</v>
      </c>
      <c r="F183" s="41" t="s">
        <v>104</v>
      </c>
      <c r="G183" s="290">
        <v>8411</v>
      </c>
      <c r="H183" s="40"/>
    </row>
    <row r="184" spans="1:8" x14ac:dyDescent="0.2">
      <c r="A184" s="166">
        <v>176</v>
      </c>
      <c r="B184" s="40">
        <v>182</v>
      </c>
      <c r="C184" s="20">
        <v>90009336289</v>
      </c>
      <c r="D184" s="314">
        <v>130320</v>
      </c>
      <c r="E184" s="48" t="s">
        <v>760</v>
      </c>
      <c r="F184" s="41" t="s">
        <v>104</v>
      </c>
      <c r="G184" s="290">
        <v>8899</v>
      </c>
      <c r="H184" s="40"/>
    </row>
    <row r="185" spans="1:8" x14ac:dyDescent="0.2">
      <c r="A185" s="40">
        <v>177</v>
      </c>
      <c r="B185" s="40">
        <v>183</v>
      </c>
      <c r="C185" s="20">
        <v>90009358356</v>
      </c>
      <c r="D185" s="314">
        <v>130320</v>
      </c>
      <c r="E185" s="48" t="s">
        <v>996</v>
      </c>
      <c r="F185" s="41" t="s">
        <v>104</v>
      </c>
      <c r="G185" s="290">
        <v>8411</v>
      </c>
      <c r="H185" s="40"/>
    </row>
    <row r="186" spans="1:8" x14ac:dyDescent="0.2">
      <c r="A186" s="40">
        <v>178</v>
      </c>
      <c r="B186" s="40">
        <v>184</v>
      </c>
      <c r="C186" s="20">
        <v>90000051966</v>
      </c>
      <c r="D186" s="314">
        <v>130320</v>
      </c>
      <c r="E186" s="48" t="s">
        <v>566</v>
      </c>
      <c r="F186" s="41" t="s">
        <v>104</v>
      </c>
      <c r="G186" s="290">
        <v>8411</v>
      </c>
      <c r="H186" s="40"/>
    </row>
    <row r="187" spans="1:8" x14ac:dyDescent="0.2">
      <c r="A187" s="40">
        <v>179</v>
      </c>
      <c r="B187" s="40">
        <v>185</v>
      </c>
      <c r="C187" s="20">
        <v>90001495798</v>
      </c>
      <c r="D187" s="314">
        <v>130320</v>
      </c>
      <c r="E187" s="48" t="s">
        <v>910</v>
      </c>
      <c r="F187" s="41" t="s">
        <v>104</v>
      </c>
      <c r="G187" s="290">
        <v>8531</v>
      </c>
      <c r="H187" s="40"/>
    </row>
    <row r="188" spans="1:8" x14ac:dyDescent="0.2">
      <c r="A188" s="40">
        <v>180</v>
      </c>
      <c r="B188" s="40">
        <v>186</v>
      </c>
      <c r="C188" s="20">
        <v>90000017839</v>
      </c>
      <c r="D188" s="314">
        <v>130320</v>
      </c>
      <c r="E188" s="48" t="s">
        <v>572</v>
      </c>
      <c r="F188" s="41" t="s">
        <v>104</v>
      </c>
      <c r="G188" s="290">
        <v>8411</v>
      </c>
      <c r="H188" s="40"/>
    </row>
    <row r="189" spans="1:8" x14ac:dyDescent="0.2">
      <c r="A189" s="40">
        <v>181</v>
      </c>
      <c r="B189" s="40">
        <v>187</v>
      </c>
      <c r="C189" s="20">
        <v>90009165248</v>
      </c>
      <c r="D189" s="314">
        <v>130320</v>
      </c>
      <c r="E189" s="48" t="s">
        <v>775</v>
      </c>
      <c r="F189" s="41" t="s">
        <v>104</v>
      </c>
      <c r="G189" s="290">
        <v>8531</v>
      </c>
      <c r="H189" s="40"/>
    </row>
    <row r="190" spans="1:8" x14ac:dyDescent="0.2">
      <c r="A190" s="40">
        <v>182</v>
      </c>
      <c r="B190" s="40">
        <v>188</v>
      </c>
      <c r="C190" s="20">
        <v>90002214379</v>
      </c>
      <c r="D190" s="314">
        <v>130310</v>
      </c>
      <c r="E190" s="48" t="s">
        <v>840</v>
      </c>
      <c r="F190" s="41" t="s">
        <v>104</v>
      </c>
      <c r="G190" s="290">
        <v>8411</v>
      </c>
      <c r="H190" s="40"/>
    </row>
    <row r="191" spans="1:8" x14ac:dyDescent="0.2">
      <c r="A191" s="40">
        <v>183</v>
      </c>
      <c r="B191" s="40">
        <v>189</v>
      </c>
      <c r="C191" s="20">
        <v>90009352885</v>
      </c>
      <c r="D191" s="314">
        <v>130320</v>
      </c>
      <c r="E191" s="48" t="s">
        <v>1034</v>
      </c>
      <c r="F191" s="41" t="s">
        <v>104</v>
      </c>
      <c r="G191" s="290">
        <v>8411</v>
      </c>
      <c r="H191" s="40"/>
    </row>
    <row r="192" spans="1:8" x14ac:dyDescent="0.2">
      <c r="A192" s="40">
        <v>184</v>
      </c>
      <c r="B192" s="40">
        <v>190</v>
      </c>
      <c r="C192" s="20">
        <v>90000039319</v>
      </c>
      <c r="D192" s="314">
        <v>130320</v>
      </c>
      <c r="E192" s="48" t="s">
        <v>509</v>
      </c>
      <c r="F192" s="41" t="s">
        <v>104</v>
      </c>
      <c r="G192" s="290">
        <v>8730</v>
      </c>
      <c r="H192" s="40"/>
    </row>
    <row r="193" spans="1:8" x14ac:dyDescent="0.2">
      <c r="A193" s="40">
        <v>185</v>
      </c>
      <c r="B193" s="40">
        <v>191</v>
      </c>
      <c r="C193" s="20">
        <v>90000453119</v>
      </c>
      <c r="D193" s="314">
        <v>130320</v>
      </c>
      <c r="E193" s="48" t="s">
        <v>686</v>
      </c>
      <c r="F193" s="41" t="s">
        <v>104</v>
      </c>
      <c r="G193" s="290">
        <v>8531</v>
      </c>
      <c r="H193" s="40"/>
    </row>
    <row r="194" spans="1:8" x14ac:dyDescent="0.2">
      <c r="A194" s="40">
        <v>186</v>
      </c>
      <c r="B194" s="40">
        <v>192</v>
      </c>
      <c r="C194" s="20">
        <v>90000024313</v>
      </c>
      <c r="D194" s="314">
        <v>130310</v>
      </c>
      <c r="E194" s="48" t="s">
        <v>501</v>
      </c>
      <c r="F194" s="41" t="s">
        <v>104</v>
      </c>
      <c r="G194" s="290">
        <v>8411</v>
      </c>
      <c r="H194" s="40"/>
    </row>
    <row r="195" spans="1:8" x14ac:dyDescent="0.2">
      <c r="A195" s="40">
        <v>187</v>
      </c>
      <c r="B195" s="40">
        <v>193</v>
      </c>
      <c r="C195" s="20">
        <v>90009351663</v>
      </c>
      <c r="D195" s="314">
        <v>130320</v>
      </c>
      <c r="E195" s="48" t="s">
        <v>1019</v>
      </c>
      <c r="F195" s="41" t="s">
        <v>104</v>
      </c>
      <c r="G195" s="290">
        <v>8411</v>
      </c>
      <c r="H195" s="40"/>
    </row>
    <row r="196" spans="1:8" x14ac:dyDescent="0.2">
      <c r="A196" s="40">
        <v>188</v>
      </c>
      <c r="B196" s="40">
        <v>194</v>
      </c>
      <c r="C196" s="20">
        <v>90000029630</v>
      </c>
      <c r="D196" s="314">
        <v>130320</v>
      </c>
      <c r="E196" s="48" t="s">
        <v>443</v>
      </c>
      <c r="F196" s="41" t="s">
        <v>104</v>
      </c>
      <c r="G196" s="290">
        <v>8531</v>
      </c>
      <c r="H196" s="40"/>
    </row>
    <row r="197" spans="1:8" x14ac:dyDescent="0.2">
      <c r="A197" s="40">
        <v>189</v>
      </c>
      <c r="B197" s="40">
        <v>195</v>
      </c>
      <c r="C197" s="20">
        <v>90000083124</v>
      </c>
      <c r="D197" s="314">
        <v>130320</v>
      </c>
      <c r="E197" s="48" t="s">
        <v>466</v>
      </c>
      <c r="F197" s="41" t="s">
        <v>104</v>
      </c>
      <c r="G197" s="290">
        <v>8730</v>
      </c>
      <c r="H197" s="40"/>
    </row>
    <row r="198" spans="1:8" ht="25.5" x14ac:dyDescent="0.2">
      <c r="A198" s="40">
        <v>190</v>
      </c>
      <c r="B198" s="40">
        <v>196</v>
      </c>
      <c r="C198" s="20">
        <v>90001818186</v>
      </c>
      <c r="D198" s="314">
        <v>130320</v>
      </c>
      <c r="E198" s="174" t="s">
        <v>1389</v>
      </c>
      <c r="F198" s="41" t="s">
        <v>104</v>
      </c>
      <c r="G198" s="290">
        <v>8730</v>
      </c>
      <c r="H198" s="40"/>
    </row>
    <row r="199" spans="1:8" x14ac:dyDescent="0.2">
      <c r="A199" s="40">
        <v>191</v>
      </c>
      <c r="B199" s="40">
        <v>197</v>
      </c>
      <c r="C199" s="20">
        <v>90001473678</v>
      </c>
      <c r="D199" s="314">
        <v>130320</v>
      </c>
      <c r="E199" s="48" t="s">
        <v>941</v>
      </c>
      <c r="F199" s="41" t="s">
        <v>104</v>
      </c>
      <c r="G199" s="290">
        <v>8790</v>
      </c>
      <c r="H199" s="40"/>
    </row>
    <row r="200" spans="1:8" x14ac:dyDescent="0.2">
      <c r="A200" s="40">
        <v>192</v>
      </c>
      <c r="B200" s="40">
        <v>198</v>
      </c>
      <c r="C200" s="20">
        <v>90000035552</v>
      </c>
      <c r="D200" s="314">
        <v>130320</v>
      </c>
      <c r="E200" s="48" t="s">
        <v>666</v>
      </c>
      <c r="F200" s="41" t="s">
        <v>104</v>
      </c>
      <c r="G200" s="290">
        <v>8531</v>
      </c>
      <c r="H200" s="40"/>
    </row>
    <row r="201" spans="1:8" x14ac:dyDescent="0.2">
      <c r="A201" s="40">
        <v>193</v>
      </c>
      <c r="B201" s="40">
        <v>199</v>
      </c>
      <c r="C201" s="20">
        <v>90000033458</v>
      </c>
      <c r="D201" s="314">
        <v>130320</v>
      </c>
      <c r="E201" s="48" t="s">
        <v>668</v>
      </c>
      <c r="F201" s="41" t="s">
        <v>104</v>
      </c>
      <c r="G201" s="290">
        <v>8531</v>
      </c>
      <c r="H201" s="40"/>
    </row>
    <row r="202" spans="1:8" x14ac:dyDescent="0.2">
      <c r="A202" s="40">
        <v>194</v>
      </c>
      <c r="B202" s="40">
        <v>200</v>
      </c>
      <c r="C202" s="20">
        <v>90000058625</v>
      </c>
      <c r="D202" s="314">
        <v>130310</v>
      </c>
      <c r="E202" s="48" t="s">
        <v>718</v>
      </c>
      <c r="F202" s="41" t="s">
        <v>104</v>
      </c>
      <c r="G202" s="290">
        <v>8411</v>
      </c>
      <c r="H202" s="40"/>
    </row>
    <row r="203" spans="1:8" x14ac:dyDescent="0.2">
      <c r="A203" s="40">
        <v>195</v>
      </c>
      <c r="B203" s="40">
        <v>201</v>
      </c>
      <c r="C203" s="20">
        <v>90009358110</v>
      </c>
      <c r="D203" s="314">
        <v>130320</v>
      </c>
      <c r="E203" s="48" t="s">
        <v>995</v>
      </c>
      <c r="F203" s="41" t="s">
        <v>104</v>
      </c>
      <c r="G203" s="290">
        <v>8411</v>
      </c>
      <c r="H203" s="40"/>
    </row>
    <row r="204" spans="1:8" x14ac:dyDescent="0.2">
      <c r="A204" s="40">
        <v>196</v>
      </c>
      <c r="B204" s="40">
        <v>202</v>
      </c>
      <c r="C204" s="20">
        <v>90002663946</v>
      </c>
      <c r="D204" s="314">
        <v>130320</v>
      </c>
      <c r="E204" s="48" t="s">
        <v>830</v>
      </c>
      <c r="F204" s="41" t="s">
        <v>104</v>
      </c>
      <c r="G204" s="290">
        <v>9312</v>
      </c>
      <c r="H204" s="40"/>
    </row>
    <row r="205" spans="1:8" x14ac:dyDescent="0.2">
      <c r="A205" s="40">
        <v>197</v>
      </c>
      <c r="B205" s="40">
        <v>203</v>
      </c>
      <c r="C205" s="20">
        <v>90000026920</v>
      </c>
      <c r="D205" s="314">
        <v>130320</v>
      </c>
      <c r="E205" s="48" t="s">
        <v>488</v>
      </c>
      <c r="F205" s="41" t="s">
        <v>104</v>
      </c>
      <c r="G205" s="290">
        <v>8411</v>
      </c>
      <c r="H205" s="40"/>
    </row>
    <row r="206" spans="1:8" x14ac:dyDescent="0.2">
      <c r="A206" s="40">
        <v>198</v>
      </c>
      <c r="B206" s="40">
        <v>204</v>
      </c>
      <c r="C206" s="20">
        <v>90000017434</v>
      </c>
      <c r="D206" s="314">
        <v>130320</v>
      </c>
      <c r="E206" s="48" t="s">
        <v>563</v>
      </c>
      <c r="F206" s="41" t="s">
        <v>104</v>
      </c>
      <c r="G206" s="290">
        <v>8411</v>
      </c>
      <c r="H206" s="40"/>
    </row>
    <row r="207" spans="1:8" x14ac:dyDescent="0.2">
      <c r="A207" s="40">
        <v>199</v>
      </c>
      <c r="B207" s="40">
        <v>205</v>
      </c>
      <c r="C207" s="20">
        <v>90009116327</v>
      </c>
      <c r="D207" s="314">
        <v>130310</v>
      </c>
      <c r="E207" s="48" t="s">
        <v>931</v>
      </c>
      <c r="F207" s="41" t="s">
        <v>104</v>
      </c>
      <c r="G207" s="290">
        <v>8411</v>
      </c>
      <c r="H207" s="40"/>
    </row>
    <row r="208" spans="1:8" x14ac:dyDescent="0.2">
      <c r="A208" s="40">
        <v>200</v>
      </c>
      <c r="B208" s="40">
        <v>206</v>
      </c>
      <c r="C208" s="20">
        <v>90000026047</v>
      </c>
      <c r="D208" s="314">
        <v>130320</v>
      </c>
      <c r="E208" s="48" t="s">
        <v>580</v>
      </c>
      <c r="F208" s="41" t="s">
        <v>104</v>
      </c>
      <c r="G208" s="290">
        <v>8411</v>
      </c>
      <c r="H208" s="40"/>
    </row>
    <row r="209" spans="1:8" x14ac:dyDescent="0.2">
      <c r="A209" s="40">
        <v>201</v>
      </c>
      <c r="B209" s="40">
        <v>207</v>
      </c>
      <c r="C209" s="20">
        <v>90000011817</v>
      </c>
      <c r="D209" s="314">
        <v>130320</v>
      </c>
      <c r="E209" s="48" t="s">
        <v>694</v>
      </c>
      <c r="F209" s="41" t="s">
        <v>104</v>
      </c>
      <c r="G209" s="290">
        <v>8411</v>
      </c>
      <c r="H209" s="40"/>
    </row>
    <row r="210" spans="1:8" x14ac:dyDescent="0.2">
      <c r="A210" s="40">
        <v>202</v>
      </c>
      <c r="B210" s="40">
        <v>208</v>
      </c>
      <c r="C210" s="20">
        <v>90000017472</v>
      </c>
      <c r="D210" s="314">
        <v>130320</v>
      </c>
      <c r="E210" s="48" t="s">
        <v>711</v>
      </c>
      <c r="F210" s="41" t="s">
        <v>104</v>
      </c>
      <c r="G210" s="290">
        <v>8411</v>
      </c>
      <c r="H210" s="40"/>
    </row>
    <row r="211" spans="1:8" x14ac:dyDescent="0.2">
      <c r="A211" s="40">
        <v>203</v>
      </c>
      <c r="B211" s="40">
        <v>209</v>
      </c>
      <c r="C211" s="20">
        <v>90000017330</v>
      </c>
      <c r="D211" s="314">
        <v>130320</v>
      </c>
      <c r="E211" s="48" t="s">
        <v>516</v>
      </c>
      <c r="F211" s="41" t="s">
        <v>104</v>
      </c>
      <c r="G211" s="290">
        <v>8411</v>
      </c>
      <c r="H211" s="40"/>
    </row>
    <row r="212" spans="1:8" x14ac:dyDescent="0.2">
      <c r="A212" s="40">
        <v>204</v>
      </c>
      <c r="B212" s="40">
        <v>210</v>
      </c>
      <c r="C212" s="20">
        <v>90000026992</v>
      </c>
      <c r="D212" s="314">
        <v>130320</v>
      </c>
      <c r="E212" s="48" t="s">
        <v>411</v>
      </c>
      <c r="F212" s="41" t="s">
        <v>104</v>
      </c>
      <c r="G212" s="290">
        <v>8411</v>
      </c>
      <c r="H212" s="40"/>
    </row>
    <row r="213" spans="1:8" x14ac:dyDescent="0.2">
      <c r="A213" s="40">
        <v>205</v>
      </c>
      <c r="B213" s="40">
        <v>211</v>
      </c>
      <c r="C213" s="20">
        <v>90000025997</v>
      </c>
      <c r="D213" s="314">
        <v>130320</v>
      </c>
      <c r="E213" s="48" t="s">
        <v>470</v>
      </c>
      <c r="F213" s="41" t="s">
        <v>104</v>
      </c>
      <c r="G213" s="290">
        <v>8411</v>
      </c>
      <c r="H213" s="40"/>
    </row>
    <row r="214" spans="1:8" x14ac:dyDescent="0.2">
      <c r="A214" s="40">
        <v>206</v>
      </c>
      <c r="B214" s="40">
        <v>212</v>
      </c>
      <c r="C214" s="20">
        <v>90000026013</v>
      </c>
      <c r="D214" s="314">
        <v>130320</v>
      </c>
      <c r="E214" s="48" t="s">
        <v>412</v>
      </c>
      <c r="F214" s="41" t="s">
        <v>104</v>
      </c>
      <c r="G214" s="290">
        <v>8411</v>
      </c>
      <c r="H214" s="40"/>
    </row>
    <row r="215" spans="1:8" x14ac:dyDescent="0.2">
      <c r="A215" s="40">
        <v>207</v>
      </c>
      <c r="B215" s="40">
        <v>213</v>
      </c>
      <c r="C215" s="20">
        <v>90000011802</v>
      </c>
      <c r="D215" s="314">
        <v>130320</v>
      </c>
      <c r="E215" s="48" t="s">
        <v>629</v>
      </c>
      <c r="F215" s="41" t="s">
        <v>104</v>
      </c>
      <c r="G215" s="290">
        <v>8411</v>
      </c>
      <c r="H215" s="40"/>
    </row>
    <row r="216" spans="1:8" x14ac:dyDescent="0.2">
      <c r="A216" s="40">
        <v>208</v>
      </c>
      <c r="B216" s="40">
        <v>214</v>
      </c>
      <c r="C216" s="20">
        <v>90000026070</v>
      </c>
      <c r="D216" s="314">
        <v>130320</v>
      </c>
      <c r="E216" s="48" t="s">
        <v>469</v>
      </c>
      <c r="F216" s="41" t="s">
        <v>104</v>
      </c>
      <c r="G216" s="290">
        <v>8411</v>
      </c>
      <c r="H216" s="40"/>
    </row>
    <row r="217" spans="1:8" x14ac:dyDescent="0.2">
      <c r="A217" s="40">
        <v>209</v>
      </c>
      <c r="B217" s="40">
        <v>215</v>
      </c>
      <c r="C217" s="20">
        <v>90000025925</v>
      </c>
      <c r="D217" s="314">
        <v>130320</v>
      </c>
      <c r="E217" s="48" t="s">
        <v>630</v>
      </c>
      <c r="F217" s="41" t="s">
        <v>104</v>
      </c>
      <c r="G217" s="290">
        <v>8411</v>
      </c>
      <c r="H217" s="40"/>
    </row>
    <row r="218" spans="1:8" x14ac:dyDescent="0.2">
      <c r="A218" s="40">
        <v>210</v>
      </c>
      <c r="B218" s="40">
        <v>216</v>
      </c>
      <c r="C218" s="20">
        <v>90000025821</v>
      </c>
      <c r="D218" s="314">
        <v>130320</v>
      </c>
      <c r="E218" s="48" t="s">
        <v>487</v>
      </c>
      <c r="F218" s="41" t="s">
        <v>104</v>
      </c>
      <c r="G218" s="290">
        <v>8411</v>
      </c>
      <c r="H218" s="40"/>
    </row>
    <row r="219" spans="1:8" x14ac:dyDescent="0.2">
      <c r="A219" s="40">
        <v>211</v>
      </c>
      <c r="B219" s="40">
        <v>217</v>
      </c>
      <c r="C219" s="20">
        <v>90000025959</v>
      </c>
      <c r="D219" s="314">
        <v>130320</v>
      </c>
      <c r="E219" s="48" t="s">
        <v>451</v>
      </c>
      <c r="F219" s="41" t="s">
        <v>104</v>
      </c>
      <c r="G219" s="290">
        <v>8411</v>
      </c>
      <c r="H219" s="40"/>
    </row>
    <row r="220" spans="1:8" x14ac:dyDescent="0.2">
      <c r="A220" s="40">
        <v>212</v>
      </c>
      <c r="B220" s="40">
        <v>218</v>
      </c>
      <c r="C220" s="20">
        <v>90009050716</v>
      </c>
      <c r="D220" s="314">
        <v>130320</v>
      </c>
      <c r="E220" s="48" t="s">
        <v>869</v>
      </c>
      <c r="F220" s="41" t="s">
        <v>104</v>
      </c>
      <c r="G220" s="290">
        <v>8411</v>
      </c>
      <c r="H220" s="40"/>
    </row>
    <row r="221" spans="1:8" x14ac:dyDescent="0.2">
      <c r="A221" s="40">
        <v>213</v>
      </c>
      <c r="B221" s="40">
        <v>219</v>
      </c>
      <c r="C221" s="20">
        <v>90009755071</v>
      </c>
      <c r="D221" s="314">
        <v>130320</v>
      </c>
      <c r="E221" s="49" t="s">
        <v>1273</v>
      </c>
      <c r="F221" s="41" t="s">
        <v>104</v>
      </c>
      <c r="G221" s="290">
        <v>9329</v>
      </c>
      <c r="H221" s="40"/>
    </row>
    <row r="222" spans="1:8" x14ac:dyDescent="0.2">
      <c r="A222" s="40">
        <v>214</v>
      </c>
      <c r="B222" s="40">
        <v>220</v>
      </c>
      <c r="C222" s="20">
        <v>90000210334</v>
      </c>
      <c r="D222" s="314">
        <v>130320</v>
      </c>
      <c r="E222" s="48" t="s">
        <v>684</v>
      </c>
      <c r="F222" s="41" t="s">
        <v>104</v>
      </c>
      <c r="G222" s="290">
        <v>9102</v>
      </c>
      <c r="H222" s="40"/>
    </row>
    <row r="223" spans="1:8" x14ac:dyDescent="0.2">
      <c r="A223" s="40">
        <v>215</v>
      </c>
      <c r="B223" s="40">
        <v>221</v>
      </c>
      <c r="C223" s="20">
        <v>90000047369</v>
      </c>
      <c r="D223" s="314">
        <v>130320</v>
      </c>
      <c r="E223" s="48" t="s">
        <v>709</v>
      </c>
      <c r="F223" s="41" t="s">
        <v>104</v>
      </c>
      <c r="G223" s="290">
        <v>8531</v>
      </c>
      <c r="H223" s="40"/>
    </row>
    <row r="224" spans="1:8" x14ac:dyDescent="0.2">
      <c r="A224" s="40">
        <v>216</v>
      </c>
      <c r="B224" s="40">
        <v>222</v>
      </c>
      <c r="C224" s="20">
        <v>90000047547</v>
      </c>
      <c r="D224" s="314">
        <v>130320</v>
      </c>
      <c r="E224" s="48" t="s">
        <v>441</v>
      </c>
      <c r="F224" s="41" t="s">
        <v>104</v>
      </c>
      <c r="G224" s="290">
        <v>8552</v>
      </c>
      <c r="H224" s="40"/>
    </row>
    <row r="225" spans="1:8" x14ac:dyDescent="0.2">
      <c r="A225" s="40">
        <v>217</v>
      </c>
      <c r="B225" s="40">
        <v>223</v>
      </c>
      <c r="C225" s="20">
        <v>90000056376</v>
      </c>
      <c r="D225" s="314">
        <v>130310</v>
      </c>
      <c r="E225" s="48" t="s">
        <v>570</v>
      </c>
      <c r="F225" s="41" t="s">
        <v>104</v>
      </c>
      <c r="G225" s="290">
        <v>8411</v>
      </c>
      <c r="H225" s="40"/>
    </row>
    <row r="226" spans="1:8" x14ac:dyDescent="0.2">
      <c r="A226" s="40">
        <v>218</v>
      </c>
      <c r="B226" s="40">
        <v>224</v>
      </c>
      <c r="C226" s="20">
        <v>90009391346</v>
      </c>
      <c r="D226" s="314">
        <v>130320</v>
      </c>
      <c r="E226" s="49" t="s">
        <v>1274</v>
      </c>
      <c r="F226" s="41" t="s">
        <v>104</v>
      </c>
      <c r="G226" s="290">
        <v>8899</v>
      </c>
      <c r="H226" s="40"/>
    </row>
    <row r="227" spans="1:8" x14ac:dyDescent="0.2">
      <c r="A227" s="40">
        <v>219</v>
      </c>
      <c r="B227" s="40">
        <v>225</v>
      </c>
      <c r="C227" s="20">
        <v>90009061137</v>
      </c>
      <c r="D227" s="314">
        <v>130320</v>
      </c>
      <c r="E227" s="48" t="s">
        <v>842</v>
      </c>
      <c r="F227" s="41" t="s">
        <v>104</v>
      </c>
      <c r="G227" s="290">
        <v>8411</v>
      </c>
      <c r="H227" s="40"/>
    </row>
    <row r="228" spans="1:8" x14ac:dyDescent="0.2">
      <c r="A228" s="40">
        <v>220</v>
      </c>
      <c r="B228" s="40">
        <v>226</v>
      </c>
      <c r="C228" s="20">
        <v>90000461544</v>
      </c>
      <c r="D228" s="314">
        <v>130320</v>
      </c>
      <c r="E228" s="48" t="s">
        <v>539</v>
      </c>
      <c r="F228" s="41" t="s">
        <v>104</v>
      </c>
      <c r="G228" s="290">
        <v>9004</v>
      </c>
      <c r="H228" s="40"/>
    </row>
    <row r="229" spans="1:8" x14ac:dyDescent="0.2">
      <c r="A229" s="40">
        <v>221</v>
      </c>
      <c r="B229" s="40">
        <v>227</v>
      </c>
      <c r="C229" s="20">
        <v>90001499357</v>
      </c>
      <c r="D229" s="314">
        <v>130320</v>
      </c>
      <c r="E229" s="48" t="s">
        <v>1198</v>
      </c>
      <c r="F229" s="41" t="s">
        <v>104</v>
      </c>
      <c r="G229" s="290">
        <v>8621</v>
      </c>
      <c r="H229" s="40"/>
    </row>
    <row r="230" spans="1:8" x14ac:dyDescent="0.2">
      <c r="A230" s="40">
        <v>222</v>
      </c>
      <c r="B230" s="40">
        <v>228</v>
      </c>
      <c r="C230" s="20">
        <v>90000057174</v>
      </c>
      <c r="D230" s="314">
        <v>130320</v>
      </c>
      <c r="E230" s="48" t="s">
        <v>591</v>
      </c>
      <c r="F230" s="41" t="s">
        <v>104</v>
      </c>
      <c r="G230" s="290">
        <v>8531</v>
      </c>
      <c r="H230" s="40"/>
    </row>
    <row r="231" spans="1:8" ht="12" customHeight="1" x14ac:dyDescent="0.2">
      <c r="A231" s="40">
        <v>223</v>
      </c>
      <c r="B231" s="40">
        <v>229</v>
      </c>
      <c r="C231" s="20">
        <v>90002064999</v>
      </c>
      <c r="D231" s="314">
        <v>130320</v>
      </c>
      <c r="E231" s="174" t="s">
        <v>1275</v>
      </c>
      <c r="F231" s="41" t="s">
        <v>104</v>
      </c>
      <c r="G231" s="290">
        <v>8510</v>
      </c>
      <c r="H231" s="40"/>
    </row>
    <row r="232" spans="1:8" x14ac:dyDescent="0.2">
      <c r="A232" s="40">
        <v>224</v>
      </c>
      <c r="B232" s="40">
        <v>230</v>
      </c>
      <c r="C232" s="20">
        <v>90009423162</v>
      </c>
      <c r="D232" s="314">
        <v>130320</v>
      </c>
      <c r="E232" s="49" t="s">
        <v>1276</v>
      </c>
      <c r="F232" s="41" t="s">
        <v>104</v>
      </c>
      <c r="G232" s="290">
        <v>8510</v>
      </c>
      <c r="H232" s="40"/>
    </row>
    <row r="233" spans="1:8" x14ac:dyDescent="0.2">
      <c r="A233" s="40">
        <v>225</v>
      </c>
      <c r="B233" s="40">
        <v>231</v>
      </c>
      <c r="C233" s="20">
        <v>90009989652</v>
      </c>
      <c r="D233" s="314">
        <v>130320</v>
      </c>
      <c r="E233" s="176" t="s">
        <v>873</v>
      </c>
      <c r="F233" s="41" t="s">
        <v>104</v>
      </c>
      <c r="G233" s="290">
        <v>8552</v>
      </c>
      <c r="H233" s="40"/>
    </row>
    <row r="234" spans="1:8" x14ac:dyDescent="0.2">
      <c r="A234" s="40">
        <v>226</v>
      </c>
      <c r="B234" s="40">
        <v>232</v>
      </c>
      <c r="C234" s="20">
        <v>90000013714</v>
      </c>
      <c r="D234" s="314">
        <v>130310</v>
      </c>
      <c r="E234" s="48" t="s">
        <v>548</v>
      </c>
      <c r="F234" s="41" t="s">
        <v>104</v>
      </c>
      <c r="G234" s="290">
        <v>8411</v>
      </c>
      <c r="H234" s="40"/>
    </row>
    <row r="235" spans="1:8" x14ac:dyDescent="0.2">
      <c r="A235" s="40">
        <v>227</v>
      </c>
      <c r="B235" s="40">
        <v>233</v>
      </c>
      <c r="C235" s="20">
        <v>90009356957</v>
      </c>
      <c r="D235" s="314">
        <v>130320</v>
      </c>
      <c r="E235" s="48" t="s">
        <v>933</v>
      </c>
      <c r="F235" s="41" t="s">
        <v>104</v>
      </c>
      <c r="G235" s="290">
        <v>8411</v>
      </c>
      <c r="H235" s="40"/>
    </row>
    <row r="236" spans="1:8" x14ac:dyDescent="0.2">
      <c r="A236" s="40">
        <v>228</v>
      </c>
      <c r="B236" s="40">
        <v>234</v>
      </c>
      <c r="C236" s="20">
        <v>90000074263</v>
      </c>
      <c r="D236" s="314">
        <v>130320</v>
      </c>
      <c r="E236" s="48" t="s">
        <v>935</v>
      </c>
      <c r="F236" s="41" t="s">
        <v>104</v>
      </c>
      <c r="G236" s="290">
        <v>8531</v>
      </c>
      <c r="H236" s="40"/>
    </row>
    <row r="237" spans="1:8" x14ac:dyDescent="0.2">
      <c r="A237" s="40">
        <v>229</v>
      </c>
      <c r="B237" s="40">
        <v>235</v>
      </c>
      <c r="C237" s="20">
        <v>90000078782</v>
      </c>
      <c r="D237" s="314">
        <v>130310</v>
      </c>
      <c r="E237" s="48" t="s">
        <v>672</v>
      </c>
      <c r="F237" s="41" t="s">
        <v>104</v>
      </c>
      <c r="G237" s="290">
        <v>8411</v>
      </c>
      <c r="H237" s="40"/>
    </row>
    <row r="238" spans="1:8" x14ac:dyDescent="0.2">
      <c r="A238" s="40">
        <v>230</v>
      </c>
      <c r="B238" s="40">
        <v>236</v>
      </c>
      <c r="C238" s="20">
        <v>90009366705</v>
      </c>
      <c r="D238" s="314">
        <v>130320</v>
      </c>
      <c r="E238" s="48" t="s">
        <v>967</v>
      </c>
      <c r="F238" s="41" t="s">
        <v>104</v>
      </c>
      <c r="G238" s="290">
        <v>8411</v>
      </c>
      <c r="H238" s="40"/>
    </row>
    <row r="239" spans="1:8" x14ac:dyDescent="0.2">
      <c r="A239" s="40">
        <v>231</v>
      </c>
      <c r="B239" s="40">
        <v>237</v>
      </c>
      <c r="C239" s="20">
        <v>90000068337</v>
      </c>
      <c r="D239" s="314">
        <v>130310</v>
      </c>
      <c r="E239" s="48" t="s">
        <v>549</v>
      </c>
      <c r="F239" s="41" t="s">
        <v>104</v>
      </c>
      <c r="G239" s="290">
        <v>8411</v>
      </c>
      <c r="H239" s="40"/>
    </row>
    <row r="240" spans="1:8" x14ac:dyDescent="0.2">
      <c r="A240" s="40">
        <v>232</v>
      </c>
      <c r="B240" s="40">
        <v>238</v>
      </c>
      <c r="C240" s="20">
        <v>90009368388</v>
      </c>
      <c r="D240" s="314">
        <v>130320</v>
      </c>
      <c r="E240" s="48" t="s">
        <v>1021</v>
      </c>
      <c r="F240" s="41" t="s">
        <v>104</v>
      </c>
      <c r="G240" s="290">
        <v>8411</v>
      </c>
      <c r="H240" s="40"/>
    </row>
    <row r="241" spans="1:8" x14ac:dyDescent="0.2">
      <c r="A241" s="40">
        <v>233</v>
      </c>
      <c r="B241" s="40">
        <v>239</v>
      </c>
      <c r="C241" s="20">
        <v>90000031635</v>
      </c>
      <c r="D241" s="314">
        <v>130320</v>
      </c>
      <c r="E241" s="48" t="s">
        <v>897</v>
      </c>
      <c r="F241" s="41" t="s">
        <v>104</v>
      </c>
      <c r="G241" s="290">
        <v>8790</v>
      </c>
      <c r="H241" s="40"/>
    </row>
    <row r="242" spans="1:8" x14ac:dyDescent="0.2">
      <c r="A242" s="40">
        <v>234</v>
      </c>
      <c r="B242" s="40">
        <v>240</v>
      </c>
      <c r="C242" s="20">
        <v>90000051538</v>
      </c>
      <c r="D242" s="314">
        <v>130320</v>
      </c>
      <c r="E242" s="48" t="s">
        <v>491</v>
      </c>
      <c r="F242" s="41" t="s">
        <v>104</v>
      </c>
      <c r="G242" s="290">
        <v>8411</v>
      </c>
      <c r="H242" s="40"/>
    </row>
    <row r="243" spans="1:8" x14ac:dyDescent="0.2">
      <c r="A243" s="40">
        <v>235</v>
      </c>
      <c r="B243" s="40">
        <v>241</v>
      </c>
      <c r="C243" s="20">
        <v>90001637043</v>
      </c>
      <c r="D243" s="314">
        <v>130320</v>
      </c>
      <c r="E243" s="48" t="s">
        <v>425</v>
      </c>
      <c r="F243" s="41" t="s">
        <v>104</v>
      </c>
      <c r="G243" s="290">
        <v>8531</v>
      </c>
      <c r="H243" s="40"/>
    </row>
    <row r="244" spans="1:8" x14ac:dyDescent="0.2">
      <c r="A244" s="40">
        <v>236</v>
      </c>
      <c r="B244" s="40">
        <v>242</v>
      </c>
      <c r="C244" s="20">
        <v>90000056925</v>
      </c>
      <c r="D244" s="314">
        <v>130320</v>
      </c>
      <c r="E244" s="48" t="s">
        <v>644</v>
      </c>
      <c r="F244" s="41" t="s">
        <v>104</v>
      </c>
      <c r="G244" s="290">
        <v>8531</v>
      </c>
      <c r="H244" s="40"/>
    </row>
    <row r="245" spans="1:8" x14ac:dyDescent="0.2">
      <c r="A245" s="40">
        <v>237</v>
      </c>
      <c r="B245" s="40">
        <v>243</v>
      </c>
      <c r="C245" s="20">
        <v>90001474442</v>
      </c>
      <c r="D245" s="314">
        <v>130320</v>
      </c>
      <c r="E245" s="48" t="s">
        <v>915</v>
      </c>
      <c r="F245" s="41" t="s">
        <v>104</v>
      </c>
      <c r="G245" s="290">
        <v>8730</v>
      </c>
      <c r="H245" s="40"/>
    </row>
    <row r="246" spans="1:8" x14ac:dyDescent="0.2">
      <c r="A246" s="40">
        <v>238</v>
      </c>
      <c r="B246" s="40">
        <v>244</v>
      </c>
      <c r="C246" s="20">
        <v>90000051561</v>
      </c>
      <c r="D246" s="314">
        <v>130320</v>
      </c>
      <c r="E246" s="48" t="s">
        <v>590</v>
      </c>
      <c r="F246" s="41" t="s">
        <v>104</v>
      </c>
      <c r="G246" s="290">
        <v>8531</v>
      </c>
      <c r="H246" s="40"/>
    </row>
    <row r="247" spans="1:8" x14ac:dyDescent="0.2">
      <c r="A247" s="40">
        <v>239</v>
      </c>
      <c r="B247" s="40">
        <v>245</v>
      </c>
      <c r="C247" s="20">
        <v>90000043367</v>
      </c>
      <c r="D247" s="314">
        <v>130320</v>
      </c>
      <c r="E247" s="48" t="s">
        <v>639</v>
      </c>
      <c r="F247" s="41" t="s">
        <v>104</v>
      </c>
      <c r="G247" s="290">
        <v>8411</v>
      </c>
      <c r="H247" s="40"/>
    </row>
    <row r="248" spans="1:8" x14ac:dyDescent="0.2">
      <c r="A248" s="40">
        <v>240</v>
      </c>
      <c r="B248" s="40">
        <v>246</v>
      </c>
      <c r="C248" s="20">
        <v>90000020824</v>
      </c>
      <c r="D248" s="314">
        <v>130310</v>
      </c>
      <c r="E248" s="48" t="s">
        <v>641</v>
      </c>
      <c r="F248" s="41" t="s">
        <v>104</v>
      </c>
      <c r="G248" s="290">
        <v>8411</v>
      </c>
      <c r="H248" s="40"/>
    </row>
    <row r="249" spans="1:8" x14ac:dyDescent="0.2">
      <c r="A249" s="40"/>
      <c r="B249" s="40">
        <v>247</v>
      </c>
      <c r="C249" s="221">
        <v>90001746738</v>
      </c>
      <c r="D249" s="315">
        <v>130320</v>
      </c>
      <c r="E249" s="286" t="s">
        <v>865</v>
      </c>
      <c r="F249" s="220" t="s">
        <v>104</v>
      </c>
      <c r="G249" s="291">
        <v>6832</v>
      </c>
      <c r="H249" s="300" t="s">
        <v>1706</v>
      </c>
    </row>
    <row r="250" spans="1:8" x14ac:dyDescent="0.2">
      <c r="A250" s="40">
        <v>241</v>
      </c>
      <c r="B250" s="40">
        <v>248</v>
      </c>
      <c r="C250" s="20">
        <v>90000043738</v>
      </c>
      <c r="D250" s="314">
        <v>130320</v>
      </c>
      <c r="E250" s="48" t="s">
        <v>716</v>
      </c>
      <c r="F250" s="41" t="s">
        <v>104</v>
      </c>
      <c r="G250" s="290">
        <v>8411</v>
      </c>
      <c r="H250" s="40"/>
    </row>
    <row r="251" spans="1:8" x14ac:dyDescent="0.2">
      <c r="A251" s="166">
        <v>242</v>
      </c>
      <c r="B251" s="40">
        <v>249</v>
      </c>
      <c r="C251" s="20">
        <v>90000043437</v>
      </c>
      <c r="D251" s="314">
        <v>130320</v>
      </c>
      <c r="E251" s="48" t="s">
        <v>900</v>
      </c>
      <c r="F251" s="41" t="s">
        <v>104</v>
      </c>
      <c r="G251" s="290">
        <v>8411</v>
      </c>
      <c r="H251" s="40"/>
    </row>
    <row r="252" spans="1:8" x14ac:dyDescent="0.2">
      <c r="A252" s="40">
        <v>243</v>
      </c>
      <c r="B252" s="40">
        <v>250</v>
      </c>
      <c r="C252" s="20">
        <v>90000043808</v>
      </c>
      <c r="D252" s="314">
        <v>130320</v>
      </c>
      <c r="E252" s="48" t="s">
        <v>413</v>
      </c>
      <c r="F252" s="41" t="s">
        <v>104</v>
      </c>
      <c r="G252" s="290">
        <v>8411</v>
      </c>
      <c r="H252" s="40"/>
    </row>
    <row r="253" spans="1:8" x14ac:dyDescent="0.2">
      <c r="A253" s="40">
        <v>244</v>
      </c>
      <c r="B253" s="40">
        <v>251</v>
      </c>
      <c r="C253" s="20">
        <v>90000020858</v>
      </c>
      <c r="D253" s="314">
        <v>130320</v>
      </c>
      <c r="E253" s="48" t="s">
        <v>517</v>
      </c>
      <c r="F253" s="41" t="s">
        <v>104</v>
      </c>
      <c r="G253" s="290">
        <v>8411</v>
      </c>
      <c r="H253" s="40"/>
    </row>
    <row r="254" spans="1:8" x14ac:dyDescent="0.2">
      <c r="A254" s="166">
        <v>245</v>
      </c>
      <c r="B254" s="40">
        <v>252</v>
      </c>
      <c r="C254" s="20">
        <v>90009046157</v>
      </c>
      <c r="D254" s="314">
        <v>130320</v>
      </c>
      <c r="E254" s="48" t="s">
        <v>750</v>
      </c>
      <c r="F254" s="41" t="s">
        <v>104</v>
      </c>
      <c r="G254" s="290">
        <v>8411</v>
      </c>
      <c r="H254" s="40"/>
    </row>
    <row r="255" spans="1:8" x14ac:dyDescent="0.2">
      <c r="A255" s="166">
        <v>246</v>
      </c>
      <c r="B255" s="40">
        <v>253</v>
      </c>
      <c r="C255" s="20">
        <v>90000074333</v>
      </c>
      <c r="D255" s="314">
        <v>130320</v>
      </c>
      <c r="E255" s="48" t="s">
        <v>761</v>
      </c>
      <c r="F255" s="41" t="s">
        <v>104</v>
      </c>
      <c r="G255" s="290">
        <v>8531</v>
      </c>
      <c r="H255" s="40"/>
    </row>
    <row r="256" spans="1:8" x14ac:dyDescent="0.2">
      <c r="A256" s="166">
        <v>247</v>
      </c>
      <c r="B256" s="40">
        <v>254</v>
      </c>
      <c r="C256" s="20">
        <v>90000031033</v>
      </c>
      <c r="D256" s="314">
        <v>130310</v>
      </c>
      <c r="E256" s="48" t="s">
        <v>564</v>
      </c>
      <c r="F256" s="41" t="s">
        <v>104</v>
      </c>
      <c r="G256" s="290">
        <v>8411</v>
      </c>
      <c r="H256" s="40"/>
    </row>
    <row r="257" spans="1:8" x14ac:dyDescent="0.2">
      <c r="A257" s="166">
        <v>248</v>
      </c>
      <c r="B257" s="40">
        <v>255</v>
      </c>
      <c r="C257" s="20">
        <v>90009364719</v>
      </c>
      <c r="D257" s="314">
        <v>130320</v>
      </c>
      <c r="E257" s="48" t="s">
        <v>1020</v>
      </c>
      <c r="F257" s="41" t="s">
        <v>104</v>
      </c>
      <c r="G257" s="290">
        <v>8411</v>
      </c>
      <c r="H257" s="40"/>
    </row>
    <row r="258" spans="1:8" x14ac:dyDescent="0.2">
      <c r="A258" s="166">
        <v>249</v>
      </c>
      <c r="B258" s="40">
        <v>256</v>
      </c>
      <c r="C258" s="20">
        <v>90009332520</v>
      </c>
      <c r="D258" s="314">
        <v>130320</v>
      </c>
      <c r="E258" s="48" t="s">
        <v>1056</v>
      </c>
      <c r="F258" s="41" t="s">
        <v>104</v>
      </c>
      <c r="G258" s="290">
        <v>8899</v>
      </c>
      <c r="H258" s="40"/>
    </row>
    <row r="259" spans="1:8" x14ac:dyDescent="0.2">
      <c r="A259" s="166">
        <v>250</v>
      </c>
      <c r="B259" s="40">
        <v>257</v>
      </c>
      <c r="C259" s="20">
        <v>90000051932</v>
      </c>
      <c r="D259" s="314">
        <v>130310</v>
      </c>
      <c r="E259" s="48" t="s">
        <v>715</v>
      </c>
      <c r="F259" s="41" t="s">
        <v>104</v>
      </c>
      <c r="G259" s="290">
        <v>8411</v>
      </c>
      <c r="H259" s="40"/>
    </row>
    <row r="260" spans="1:8" x14ac:dyDescent="0.2">
      <c r="A260" s="40">
        <v>251</v>
      </c>
      <c r="B260" s="40">
        <v>258</v>
      </c>
      <c r="C260" s="20">
        <v>90009332499</v>
      </c>
      <c r="D260" s="314">
        <v>130320</v>
      </c>
      <c r="E260" s="48" t="s">
        <v>739</v>
      </c>
      <c r="F260" s="41" t="s">
        <v>104</v>
      </c>
      <c r="G260" s="290">
        <v>8899</v>
      </c>
      <c r="H260" s="40"/>
    </row>
    <row r="261" spans="1:8" x14ac:dyDescent="0.2">
      <c r="A261" s="40">
        <v>252</v>
      </c>
      <c r="B261" s="40">
        <v>259</v>
      </c>
      <c r="C261" s="20">
        <v>90009368655</v>
      </c>
      <c r="D261" s="314">
        <v>130320</v>
      </c>
      <c r="E261" s="48" t="s">
        <v>791</v>
      </c>
      <c r="F261" s="41" t="s">
        <v>104</v>
      </c>
      <c r="G261" s="290">
        <v>8411</v>
      </c>
      <c r="H261" s="40"/>
    </row>
    <row r="262" spans="1:8" x14ac:dyDescent="0.2">
      <c r="A262" s="40">
        <v>253</v>
      </c>
      <c r="B262" s="40">
        <v>260</v>
      </c>
      <c r="C262" s="20">
        <v>90001569230</v>
      </c>
      <c r="D262" s="314">
        <v>130320</v>
      </c>
      <c r="E262" s="48" t="s">
        <v>766</v>
      </c>
      <c r="F262" s="41" t="s">
        <v>104</v>
      </c>
      <c r="G262" s="290">
        <v>9004</v>
      </c>
      <c r="H262" s="40"/>
    </row>
    <row r="263" spans="1:8" x14ac:dyDescent="0.2">
      <c r="A263" s="40">
        <v>254</v>
      </c>
      <c r="B263" s="40">
        <v>261</v>
      </c>
      <c r="C263" s="20">
        <v>90001501168</v>
      </c>
      <c r="D263" s="314">
        <v>130320</v>
      </c>
      <c r="E263" s="48" t="s">
        <v>426</v>
      </c>
      <c r="F263" s="41" t="s">
        <v>104</v>
      </c>
      <c r="G263" s="290">
        <v>8531</v>
      </c>
      <c r="H263" s="40"/>
    </row>
    <row r="264" spans="1:8" x14ac:dyDescent="0.2">
      <c r="A264" s="40">
        <v>255</v>
      </c>
      <c r="B264" s="40">
        <v>262</v>
      </c>
      <c r="C264" s="20">
        <v>90002436039</v>
      </c>
      <c r="D264" s="314">
        <v>130320</v>
      </c>
      <c r="E264" s="49" t="s">
        <v>1277</v>
      </c>
      <c r="F264" s="41" t="s">
        <v>104</v>
      </c>
      <c r="G264" s="290">
        <v>8510</v>
      </c>
      <c r="H264" s="40"/>
    </row>
    <row r="265" spans="1:8" x14ac:dyDescent="0.2">
      <c r="A265" s="40">
        <v>256</v>
      </c>
      <c r="B265" s="40">
        <v>263</v>
      </c>
      <c r="C265" s="20">
        <v>90000418861</v>
      </c>
      <c r="D265" s="314">
        <v>130320</v>
      </c>
      <c r="E265" s="48" t="s">
        <v>594</v>
      </c>
      <c r="F265" s="41" t="s">
        <v>104</v>
      </c>
      <c r="G265" s="290">
        <v>8790</v>
      </c>
      <c r="H265" s="40"/>
    </row>
    <row r="266" spans="1:8" x14ac:dyDescent="0.2">
      <c r="A266" s="40">
        <v>257</v>
      </c>
      <c r="B266" s="40">
        <v>264</v>
      </c>
      <c r="C266" s="20">
        <v>90000074738</v>
      </c>
      <c r="D266" s="314">
        <v>130320</v>
      </c>
      <c r="E266" s="48" t="s">
        <v>710</v>
      </c>
      <c r="F266" s="41" t="s">
        <v>104</v>
      </c>
      <c r="G266" s="290">
        <v>8531</v>
      </c>
      <c r="H266" s="40"/>
    </row>
    <row r="267" spans="1:8" x14ac:dyDescent="0.2">
      <c r="A267" s="40">
        <v>258</v>
      </c>
      <c r="B267" s="40">
        <v>265</v>
      </c>
      <c r="C267" s="20">
        <v>90009118031</v>
      </c>
      <c r="D267" s="314">
        <v>130310</v>
      </c>
      <c r="E267" s="48" t="s">
        <v>808</v>
      </c>
      <c r="F267" s="41" t="s">
        <v>104</v>
      </c>
      <c r="G267" s="290">
        <v>8411</v>
      </c>
      <c r="H267" s="40"/>
    </row>
    <row r="268" spans="1:8" x14ac:dyDescent="0.2">
      <c r="A268" s="40">
        <v>259</v>
      </c>
      <c r="B268" s="40">
        <v>266</v>
      </c>
      <c r="C268" s="20">
        <v>90009062772</v>
      </c>
      <c r="D268" s="314">
        <v>130320</v>
      </c>
      <c r="E268" s="48" t="s">
        <v>882</v>
      </c>
      <c r="F268" s="41" t="s">
        <v>104</v>
      </c>
      <c r="G268" s="290">
        <v>8411</v>
      </c>
      <c r="H268" s="40"/>
    </row>
    <row r="269" spans="1:8" x14ac:dyDescent="0.2">
      <c r="A269" s="40">
        <v>260</v>
      </c>
      <c r="B269" s="40">
        <v>267</v>
      </c>
      <c r="C269" s="20">
        <v>90002266173</v>
      </c>
      <c r="D269" s="314">
        <v>130320</v>
      </c>
      <c r="E269" s="48" t="s">
        <v>866</v>
      </c>
      <c r="F269" s="41" t="s">
        <v>104</v>
      </c>
      <c r="G269" s="290">
        <v>8899</v>
      </c>
      <c r="H269" s="40"/>
    </row>
    <row r="270" spans="1:8" x14ac:dyDescent="0.2">
      <c r="A270" s="40">
        <v>261</v>
      </c>
      <c r="B270" s="40">
        <v>268</v>
      </c>
      <c r="C270" s="20">
        <v>90000042516</v>
      </c>
      <c r="D270" s="314">
        <v>130310</v>
      </c>
      <c r="E270" s="48" t="s">
        <v>514</v>
      </c>
      <c r="F270" s="41" t="s">
        <v>104</v>
      </c>
      <c r="G270" s="290">
        <v>8411</v>
      </c>
      <c r="H270" s="40"/>
    </row>
    <row r="271" spans="1:8" x14ac:dyDescent="0.2">
      <c r="A271" s="40">
        <v>262</v>
      </c>
      <c r="B271" s="40">
        <v>269</v>
      </c>
      <c r="C271" s="20">
        <v>90000031705</v>
      </c>
      <c r="D271" s="314">
        <v>130320</v>
      </c>
      <c r="E271" s="48" t="s">
        <v>778</v>
      </c>
      <c r="F271" s="41" t="s">
        <v>104</v>
      </c>
      <c r="G271" s="290">
        <v>8424</v>
      </c>
      <c r="H271" s="40"/>
    </row>
    <row r="272" spans="1:8" x14ac:dyDescent="0.2">
      <c r="A272" s="40">
        <v>263</v>
      </c>
      <c r="B272" s="40">
        <v>270</v>
      </c>
      <c r="C272" s="20">
        <v>90000537577</v>
      </c>
      <c r="D272" s="314">
        <v>130320</v>
      </c>
      <c r="E272" s="48" t="s">
        <v>733</v>
      </c>
      <c r="F272" s="41" t="s">
        <v>104</v>
      </c>
      <c r="G272" s="290">
        <v>8411</v>
      </c>
      <c r="H272" s="40"/>
    </row>
    <row r="273" spans="1:8" x14ac:dyDescent="0.2">
      <c r="A273" s="40">
        <v>264</v>
      </c>
      <c r="B273" s="40">
        <v>271</v>
      </c>
      <c r="C273" s="20">
        <v>90009406389</v>
      </c>
      <c r="D273" s="314">
        <v>130320</v>
      </c>
      <c r="E273" s="49" t="s">
        <v>1278</v>
      </c>
      <c r="F273" s="41" t="s">
        <v>104</v>
      </c>
      <c r="G273" s="290">
        <v>7911</v>
      </c>
      <c r="H273" s="40"/>
    </row>
    <row r="274" spans="1:8" x14ac:dyDescent="0.2">
      <c r="A274" s="40">
        <v>265</v>
      </c>
      <c r="B274" s="40">
        <v>272</v>
      </c>
      <c r="C274" s="20">
        <v>90001042284</v>
      </c>
      <c r="D274" s="314">
        <v>130320</v>
      </c>
      <c r="E274" s="49" t="s">
        <v>1279</v>
      </c>
      <c r="F274" s="41" t="s">
        <v>104</v>
      </c>
      <c r="G274" s="290">
        <v>8412</v>
      </c>
      <c r="H274" s="40"/>
    </row>
    <row r="275" spans="1:8" ht="25.5" x14ac:dyDescent="0.2">
      <c r="A275" s="40">
        <v>266</v>
      </c>
      <c r="B275" s="40">
        <v>273</v>
      </c>
      <c r="C275" s="20">
        <v>90000210300</v>
      </c>
      <c r="D275" s="314">
        <v>130320</v>
      </c>
      <c r="E275" s="306" t="s">
        <v>1475</v>
      </c>
      <c r="F275" s="41" t="s">
        <v>104</v>
      </c>
      <c r="G275" s="290">
        <v>9101</v>
      </c>
      <c r="H275" s="304" t="s">
        <v>1707</v>
      </c>
    </row>
    <row r="276" spans="1:8" ht="38.25" x14ac:dyDescent="0.2">
      <c r="A276" s="40"/>
      <c r="B276" s="40">
        <v>274</v>
      </c>
      <c r="C276" s="221">
        <v>90000026916</v>
      </c>
      <c r="D276" s="315">
        <v>130320</v>
      </c>
      <c r="E276" s="286" t="s">
        <v>593</v>
      </c>
      <c r="F276" s="220" t="s">
        <v>104</v>
      </c>
      <c r="G276" s="291">
        <v>8531</v>
      </c>
      <c r="H276" s="240" t="s">
        <v>1523</v>
      </c>
    </row>
    <row r="277" spans="1:8" ht="38.25" x14ac:dyDescent="0.2">
      <c r="A277" s="40"/>
      <c r="B277" s="40">
        <v>275</v>
      </c>
      <c r="C277" s="221">
        <v>90001654522</v>
      </c>
      <c r="D277" s="315">
        <v>130320</v>
      </c>
      <c r="E277" s="286" t="s">
        <v>618</v>
      </c>
      <c r="F277" s="220" t="s">
        <v>104</v>
      </c>
      <c r="G277" s="291">
        <v>8531</v>
      </c>
      <c r="H277" s="240" t="s">
        <v>1523</v>
      </c>
    </row>
    <row r="278" spans="1:8" ht="38.25" x14ac:dyDescent="0.2">
      <c r="A278" s="40"/>
      <c r="B278" s="40">
        <v>276</v>
      </c>
      <c r="C278" s="221">
        <v>90001654522</v>
      </c>
      <c r="D278" s="315">
        <v>130320</v>
      </c>
      <c r="E278" s="286" t="s">
        <v>646</v>
      </c>
      <c r="F278" s="220" t="s">
        <v>104</v>
      </c>
      <c r="G278" s="291">
        <v>9329</v>
      </c>
      <c r="H278" s="240" t="s">
        <v>1523</v>
      </c>
    </row>
    <row r="279" spans="1:8" ht="38.25" x14ac:dyDescent="0.2">
      <c r="A279" s="40"/>
      <c r="B279" s="40">
        <v>277</v>
      </c>
      <c r="C279" s="221">
        <v>90001654518</v>
      </c>
      <c r="D279" s="315">
        <v>130320</v>
      </c>
      <c r="E279" s="279" t="s">
        <v>1551</v>
      </c>
      <c r="F279" s="220" t="s">
        <v>104</v>
      </c>
      <c r="G279" s="291">
        <v>8552</v>
      </c>
      <c r="H279" s="240" t="s">
        <v>1523</v>
      </c>
    </row>
    <row r="280" spans="1:8" ht="38.25" x14ac:dyDescent="0.2">
      <c r="A280" s="40"/>
      <c r="B280" s="40">
        <v>278</v>
      </c>
      <c r="C280" s="221">
        <v>90000045461</v>
      </c>
      <c r="D280" s="315">
        <v>130320</v>
      </c>
      <c r="E280" s="279" t="s">
        <v>1552</v>
      </c>
      <c r="F280" s="220" t="s">
        <v>104</v>
      </c>
      <c r="G280" s="291">
        <v>8411</v>
      </c>
      <c r="H280" s="240" t="s">
        <v>1523</v>
      </c>
    </row>
    <row r="281" spans="1:8" ht="38.25" x14ac:dyDescent="0.2">
      <c r="A281" s="40"/>
      <c r="B281" s="40">
        <v>279</v>
      </c>
      <c r="C281" s="221">
        <v>90000045298</v>
      </c>
      <c r="D281" s="315">
        <v>130320</v>
      </c>
      <c r="E281" s="279" t="s">
        <v>1553</v>
      </c>
      <c r="F281" s="220" t="s">
        <v>104</v>
      </c>
      <c r="G281" s="291">
        <v>8411</v>
      </c>
      <c r="H281" s="240" t="s">
        <v>1523</v>
      </c>
    </row>
    <row r="282" spans="1:8" ht="38.25" x14ac:dyDescent="0.2">
      <c r="A282" s="40"/>
      <c r="B282" s="40">
        <v>280</v>
      </c>
      <c r="C282" s="221">
        <v>90000024559</v>
      </c>
      <c r="D282" s="315">
        <v>130320</v>
      </c>
      <c r="E282" s="286" t="s">
        <v>585</v>
      </c>
      <c r="F282" s="220" t="s">
        <v>104</v>
      </c>
      <c r="G282" s="291">
        <v>8411</v>
      </c>
      <c r="H282" s="240" t="s">
        <v>1523</v>
      </c>
    </row>
    <row r="283" spans="1:8" ht="38.25" x14ac:dyDescent="0.2">
      <c r="A283" s="40"/>
      <c r="B283" s="40">
        <v>281</v>
      </c>
      <c r="C283" s="221">
        <v>90000046128</v>
      </c>
      <c r="D283" s="315">
        <v>130320</v>
      </c>
      <c r="E283" s="279" t="s">
        <v>1554</v>
      </c>
      <c r="F283" s="220" t="s">
        <v>104</v>
      </c>
      <c r="G283" s="291">
        <v>8411</v>
      </c>
      <c r="H283" s="240" t="s">
        <v>1523</v>
      </c>
    </row>
    <row r="284" spans="1:8" x14ac:dyDescent="0.2">
      <c r="A284" s="40">
        <v>267</v>
      </c>
      <c r="B284" s="40">
        <v>282</v>
      </c>
      <c r="C284" s="20">
        <v>90009116789</v>
      </c>
      <c r="D284" s="314">
        <v>130310</v>
      </c>
      <c r="E284" s="48" t="s">
        <v>1052</v>
      </c>
      <c r="F284" s="41" t="s">
        <v>104</v>
      </c>
      <c r="G284" s="290">
        <v>8411</v>
      </c>
      <c r="H284" s="40"/>
    </row>
    <row r="285" spans="1:8" ht="38.25" x14ac:dyDescent="0.2">
      <c r="A285" s="40"/>
      <c r="B285" s="40">
        <v>283</v>
      </c>
      <c r="C285" s="221">
        <v>90000045796</v>
      </c>
      <c r="D285" s="315">
        <v>130320</v>
      </c>
      <c r="E285" s="279" t="s">
        <v>1280</v>
      </c>
      <c r="F285" s="220" t="s">
        <v>104</v>
      </c>
      <c r="G285" s="291">
        <v>8411</v>
      </c>
      <c r="H285" s="240" t="s">
        <v>1523</v>
      </c>
    </row>
    <row r="286" spans="1:8" ht="38.25" x14ac:dyDescent="0.2">
      <c r="A286" s="40"/>
      <c r="B286" s="40">
        <v>284</v>
      </c>
      <c r="C286" s="221">
        <v>90000046927</v>
      </c>
      <c r="D286" s="315">
        <v>130320</v>
      </c>
      <c r="E286" s="279" t="s">
        <v>1555</v>
      </c>
      <c r="F286" s="220" t="s">
        <v>104</v>
      </c>
      <c r="G286" s="291">
        <v>8411</v>
      </c>
      <c r="H286" s="240" t="s">
        <v>1523</v>
      </c>
    </row>
    <row r="287" spans="1:8" x14ac:dyDescent="0.2">
      <c r="A287" s="40">
        <v>268</v>
      </c>
      <c r="B287" s="40">
        <v>285</v>
      </c>
      <c r="C287" s="20">
        <v>90009365362</v>
      </c>
      <c r="D287" s="314">
        <v>130320</v>
      </c>
      <c r="E287" s="48" t="s">
        <v>975</v>
      </c>
      <c r="F287" s="41" t="s">
        <v>104</v>
      </c>
      <c r="G287" s="290">
        <v>8411</v>
      </c>
      <c r="H287" s="240"/>
    </row>
    <row r="288" spans="1:8" ht="38.25" x14ac:dyDescent="0.2">
      <c r="A288" s="40"/>
      <c r="B288" s="40">
        <v>286</v>
      </c>
      <c r="C288" s="221">
        <v>90000024347</v>
      </c>
      <c r="D288" s="315">
        <v>130320</v>
      </c>
      <c r="E288" s="279" t="s">
        <v>1556</v>
      </c>
      <c r="F288" s="220" t="s">
        <v>104</v>
      </c>
      <c r="G288" s="291">
        <v>8411</v>
      </c>
      <c r="H288" s="240" t="s">
        <v>1523</v>
      </c>
    </row>
    <row r="289" spans="1:8" ht="38.25" x14ac:dyDescent="0.2">
      <c r="A289" s="40"/>
      <c r="B289" s="40">
        <v>287</v>
      </c>
      <c r="C289" s="221">
        <v>90000026901</v>
      </c>
      <c r="D289" s="315">
        <v>130320</v>
      </c>
      <c r="E289" s="286" t="s">
        <v>645</v>
      </c>
      <c r="F289" s="220" t="s">
        <v>104</v>
      </c>
      <c r="G289" s="291">
        <v>8531</v>
      </c>
      <c r="H289" s="240" t="s">
        <v>1523</v>
      </c>
    </row>
    <row r="290" spans="1:8" x14ac:dyDescent="0.2">
      <c r="A290" s="40">
        <v>269</v>
      </c>
      <c r="B290" s="40">
        <v>288</v>
      </c>
      <c r="C290" s="20">
        <v>90000024205</v>
      </c>
      <c r="D290" s="314">
        <v>130310</v>
      </c>
      <c r="E290" s="48" t="s">
        <v>560</v>
      </c>
      <c r="F290" s="41" t="s">
        <v>104</v>
      </c>
      <c r="G290" s="290">
        <v>8411</v>
      </c>
      <c r="H290" s="40"/>
    </row>
    <row r="291" spans="1:8" ht="38.25" x14ac:dyDescent="0.2">
      <c r="A291" s="40"/>
      <c r="B291" s="40">
        <v>289</v>
      </c>
      <c r="C291" s="221">
        <v>90002225156</v>
      </c>
      <c r="D291" s="315">
        <v>130320</v>
      </c>
      <c r="E291" s="286" t="s">
        <v>926</v>
      </c>
      <c r="F291" s="220" t="s">
        <v>104</v>
      </c>
      <c r="G291" s="291">
        <v>8412</v>
      </c>
      <c r="H291" s="240" t="s">
        <v>1523</v>
      </c>
    </row>
    <row r="292" spans="1:8" ht="38.25" x14ac:dyDescent="0.2">
      <c r="A292" s="40"/>
      <c r="B292" s="40">
        <v>290</v>
      </c>
      <c r="C292" s="221">
        <v>90009514974</v>
      </c>
      <c r="D292" s="315">
        <v>130320</v>
      </c>
      <c r="E292" s="279" t="s">
        <v>1557</v>
      </c>
      <c r="F292" s="220" t="s">
        <v>104</v>
      </c>
      <c r="G292" s="291">
        <v>9312</v>
      </c>
      <c r="H292" s="240" t="s">
        <v>1523</v>
      </c>
    </row>
    <row r="293" spans="1:8" ht="38.25" x14ac:dyDescent="0.2">
      <c r="A293" s="40"/>
      <c r="B293" s="40">
        <v>291</v>
      </c>
      <c r="C293" s="223">
        <v>90000046679</v>
      </c>
      <c r="D293" s="315">
        <v>130320</v>
      </c>
      <c r="E293" s="286" t="s">
        <v>508</v>
      </c>
      <c r="F293" s="220" t="s">
        <v>104</v>
      </c>
      <c r="G293" s="291">
        <v>9311</v>
      </c>
      <c r="H293" s="240" t="s">
        <v>1523</v>
      </c>
    </row>
    <row r="294" spans="1:8" ht="38.25" x14ac:dyDescent="0.2">
      <c r="A294" s="40"/>
      <c r="B294" s="40">
        <v>292</v>
      </c>
      <c r="C294" s="221">
        <v>90000026973</v>
      </c>
      <c r="D294" s="315">
        <v>130320</v>
      </c>
      <c r="E294" s="286" t="s">
        <v>1199</v>
      </c>
      <c r="F294" s="220" t="s">
        <v>104</v>
      </c>
      <c r="G294" s="291">
        <v>8531</v>
      </c>
      <c r="H294" s="240" t="s">
        <v>1523</v>
      </c>
    </row>
    <row r="295" spans="1:8" ht="38.25" x14ac:dyDescent="0.2">
      <c r="A295" s="40"/>
      <c r="B295" s="40">
        <v>293</v>
      </c>
      <c r="C295" s="221">
        <v>90000277613</v>
      </c>
      <c r="D295" s="315">
        <v>130320</v>
      </c>
      <c r="E295" s="279" t="s">
        <v>1558</v>
      </c>
      <c r="F295" s="220" t="s">
        <v>104</v>
      </c>
      <c r="G295" s="291">
        <v>8531</v>
      </c>
      <c r="H295" s="240" t="s">
        <v>1523</v>
      </c>
    </row>
    <row r="296" spans="1:8" x14ac:dyDescent="0.2">
      <c r="A296" s="40">
        <v>270</v>
      </c>
      <c r="B296" s="40">
        <v>294</v>
      </c>
      <c r="C296" s="20">
        <v>90009077922</v>
      </c>
      <c r="D296" s="314">
        <v>130320</v>
      </c>
      <c r="E296" s="48" t="s">
        <v>930</v>
      </c>
      <c r="F296" s="41" t="s">
        <v>104</v>
      </c>
      <c r="G296" s="290">
        <v>8411</v>
      </c>
      <c r="H296" s="240"/>
    </row>
    <row r="297" spans="1:8" ht="38.25" x14ac:dyDescent="0.2">
      <c r="A297" s="40"/>
      <c r="B297" s="40">
        <v>295</v>
      </c>
      <c r="C297" s="221">
        <v>90000046039</v>
      </c>
      <c r="D297" s="315">
        <v>130320</v>
      </c>
      <c r="E297" s="279" t="s">
        <v>1281</v>
      </c>
      <c r="F297" s="220" t="s">
        <v>104</v>
      </c>
      <c r="G297" s="291">
        <v>9102</v>
      </c>
      <c r="H297" s="400" t="s">
        <v>1559</v>
      </c>
    </row>
    <row r="298" spans="1:8" x14ac:dyDescent="0.2">
      <c r="A298" s="40">
        <v>271</v>
      </c>
      <c r="B298" s="40">
        <v>296</v>
      </c>
      <c r="C298" s="20">
        <v>90001490076</v>
      </c>
      <c r="D298" s="314">
        <v>130320</v>
      </c>
      <c r="E298" s="48" t="s">
        <v>827</v>
      </c>
      <c r="F298" s="41" t="s">
        <v>104</v>
      </c>
      <c r="G298" s="290">
        <v>3530</v>
      </c>
      <c r="H298" s="40"/>
    </row>
    <row r="299" spans="1:8" x14ac:dyDescent="0.2">
      <c r="A299" s="40">
        <v>272</v>
      </c>
      <c r="B299" s="40">
        <v>297</v>
      </c>
      <c r="C299" s="20">
        <v>90000051665</v>
      </c>
      <c r="D299" s="314">
        <v>130320</v>
      </c>
      <c r="E299" s="48" t="s">
        <v>875</v>
      </c>
      <c r="F299" s="41" t="s">
        <v>104</v>
      </c>
      <c r="G299" s="290">
        <v>8531</v>
      </c>
      <c r="H299" s="40"/>
    </row>
    <row r="300" spans="1:8" x14ac:dyDescent="0.2">
      <c r="A300" s="40">
        <v>273</v>
      </c>
      <c r="B300" s="40">
        <v>298</v>
      </c>
      <c r="C300" s="20">
        <v>90009226256</v>
      </c>
      <c r="D300" s="314">
        <v>130320</v>
      </c>
      <c r="E300" s="48" t="s">
        <v>812</v>
      </c>
      <c r="F300" s="41" t="s">
        <v>104</v>
      </c>
      <c r="G300" s="290">
        <v>9329</v>
      </c>
      <c r="H300" s="40"/>
    </row>
    <row r="301" spans="1:8" x14ac:dyDescent="0.2">
      <c r="A301" s="40">
        <v>274</v>
      </c>
      <c r="B301" s="40">
        <v>299</v>
      </c>
      <c r="C301" s="20">
        <v>90000056450</v>
      </c>
      <c r="D301" s="314">
        <v>130320</v>
      </c>
      <c r="E301" s="48" t="s">
        <v>1043</v>
      </c>
      <c r="F301" s="41" t="s">
        <v>104</v>
      </c>
      <c r="G301" s="290">
        <v>9101</v>
      </c>
      <c r="H301" s="40"/>
    </row>
    <row r="302" spans="1:8" x14ac:dyDescent="0.2">
      <c r="A302" s="40">
        <v>275</v>
      </c>
      <c r="B302" s="40">
        <v>300</v>
      </c>
      <c r="C302" s="20">
        <v>90009229680</v>
      </c>
      <c r="D302" s="314">
        <v>130320</v>
      </c>
      <c r="E302" s="48" t="s">
        <v>1017</v>
      </c>
      <c r="F302" s="41" t="s">
        <v>104</v>
      </c>
      <c r="G302" s="290">
        <v>9004</v>
      </c>
      <c r="H302" s="40"/>
    </row>
    <row r="303" spans="1:8" x14ac:dyDescent="0.2">
      <c r="A303" s="40">
        <v>276</v>
      </c>
      <c r="B303" s="40">
        <v>301</v>
      </c>
      <c r="C303" s="20">
        <v>90000053670</v>
      </c>
      <c r="D303" s="314">
        <v>130320</v>
      </c>
      <c r="E303" s="48" t="s">
        <v>616</v>
      </c>
      <c r="F303" s="41" t="s">
        <v>104</v>
      </c>
      <c r="G303" s="290">
        <v>8552</v>
      </c>
      <c r="H303" s="40"/>
    </row>
    <row r="304" spans="1:8" x14ac:dyDescent="0.2">
      <c r="A304" s="40">
        <v>277</v>
      </c>
      <c r="B304" s="40">
        <v>302</v>
      </c>
      <c r="C304" s="20">
        <v>90000056465</v>
      </c>
      <c r="D304" s="314">
        <v>130320</v>
      </c>
      <c r="E304" s="48" t="s">
        <v>440</v>
      </c>
      <c r="F304" s="41" t="s">
        <v>104</v>
      </c>
      <c r="G304" s="290">
        <v>8552</v>
      </c>
      <c r="H304" s="40"/>
    </row>
    <row r="305" spans="1:8" x14ac:dyDescent="0.2">
      <c r="A305" s="40">
        <v>278</v>
      </c>
      <c r="B305" s="40">
        <v>303</v>
      </c>
      <c r="C305" s="20">
        <v>90000091456</v>
      </c>
      <c r="D305" s="314">
        <v>130320</v>
      </c>
      <c r="E305" s="48" t="s">
        <v>940</v>
      </c>
      <c r="F305" s="41" t="s">
        <v>104</v>
      </c>
      <c r="G305" s="290">
        <v>8899</v>
      </c>
      <c r="H305" s="40"/>
    </row>
    <row r="306" spans="1:8" x14ac:dyDescent="0.2">
      <c r="A306" s="40">
        <v>279</v>
      </c>
      <c r="B306" s="40">
        <v>304</v>
      </c>
      <c r="C306" s="20">
        <v>90000056357</v>
      </c>
      <c r="D306" s="314">
        <v>130310</v>
      </c>
      <c r="E306" s="48" t="s">
        <v>484</v>
      </c>
      <c r="F306" s="41" t="s">
        <v>104</v>
      </c>
      <c r="G306" s="290">
        <v>8411</v>
      </c>
      <c r="H306" s="40"/>
    </row>
    <row r="307" spans="1:8" x14ac:dyDescent="0.2">
      <c r="A307" s="40">
        <v>280</v>
      </c>
      <c r="B307" s="40">
        <v>305</v>
      </c>
      <c r="C307" s="20">
        <v>90000594245</v>
      </c>
      <c r="D307" s="314">
        <v>130320</v>
      </c>
      <c r="E307" s="48" t="s">
        <v>863</v>
      </c>
      <c r="F307" s="41" t="s">
        <v>104</v>
      </c>
      <c r="G307" s="290">
        <v>8899</v>
      </c>
      <c r="H307" s="40"/>
    </row>
    <row r="308" spans="1:8" x14ac:dyDescent="0.2">
      <c r="A308" s="40">
        <v>281</v>
      </c>
      <c r="B308" s="40">
        <v>306</v>
      </c>
      <c r="C308" s="20">
        <v>90009251342</v>
      </c>
      <c r="D308" s="314">
        <v>130320</v>
      </c>
      <c r="E308" s="48" t="s">
        <v>1055</v>
      </c>
      <c r="F308" s="41" t="s">
        <v>104</v>
      </c>
      <c r="G308" s="290">
        <v>8531</v>
      </c>
      <c r="H308" s="40"/>
    </row>
    <row r="309" spans="1:8" x14ac:dyDescent="0.2">
      <c r="A309" s="40">
        <v>282</v>
      </c>
      <c r="B309" s="40">
        <v>307</v>
      </c>
      <c r="C309" s="20">
        <v>90000056408</v>
      </c>
      <c r="D309" s="314">
        <v>130320</v>
      </c>
      <c r="E309" s="48" t="s">
        <v>439</v>
      </c>
      <c r="F309" s="41" t="s">
        <v>104</v>
      </c>
      <c r="G309" s="290">
        <v>9102</v>
      </c>
      <c r="H309" s="40"/>
    </row>
    <row r="310" spans="1:8" x14ac:dyDescent="0.2">
      <c r="A310" s="40">
        <v>283</v>
      </c>
      <c r="B310" s="40">
        <v>308</v>
      </c>
      <c r="C310" s="20">
        <v>90000056554</v>
      </c>
      <c r="D310" s="314">
        <v>130320</v>
      </c>
      <c r="E310" s="48" t="s">
        <v>905</v>
      </c>
      <c r="F310" s="41" t="s">
        <v>104</v>
      </c>
      <c r="G310" s="290">
        <v>8424</v>
      </c>
      <c r="H310" s="40"/>
    </row>
    <row r="311" spans="1:8" x14ac:dyDescent="0.2">
      <c r="A311" s="40">
        <v>284</v>
      </c>
      <c r="B311" s="40">
        <v>309</v>
      </c>
      <c r="C311" s="20">
        <v>90000543728</v>
      </c>
      <c r="D311" s="314">
        <v>130320</v>
      </c>
      <c r="E311" s="48" t="s">
        <v>767</v>
      </c>
      <c r="F311" s="41" t="s">
        <v>104</v>
      </c>
      <c r="G311" s="290">
        <v>8411</v>
      </c>
      <c r="H311" s="236"/>
    </row>
    <row r="312" spans="1:8" ht="63.75" x14ac:dyDescent="0.2">
      <c r="A312" s="40"/>
      <c r="B312" s="40">
        <v>310</v>
      </c>
      <c r="C312" s="221">
        <v>90001876536</v>
      </c>
      <c r="D312" s="315">
        <v>130320</v>
      </c>
      <c r="E312" s="279" t="s">
        <v>1282</v>
      </c>
      <c r="F312" s="220" t="s">
        <v>104</v>
      </c>
      <c r="G312" s="291">
        <v>8790</v>
      </c>
      <c r="H312" s="240" t="s">
        <v>1521</v>
      </c>
    </row>
    <row r="313" spans="1:8" ht="38.25" x14ac:dyDescent="0.2">
      <c r="A313" s="40"/>
      <c r="B313" s="40">
        <v>311</v>
      </c>
      <c r="C313" s="221">
        <v>90001067517</v>
      </c>
      <c r="D313" s="315">
        <v>130320</v>
      </c>
      <c r="E313" s="286" t="s">
        <v>764</v>
      </c>
      <c r="F313" s="220" t="s">
        <v>104</v>
      </c>
      <c r="G313" s="291">
        <v>8551</v>
      </c>
      <c r="H313" s="240" t="s">
        <v>1522</v>
      </c>
    </row>
    <row r="314" spans="1:8" x14ac:dyDescent="0.2">
      <c r="A314" s="40">
        <v>285</v>
      </c>
      <c r="B314" s="40">
        <v>312</v>
      </c>
      <c r="C314" s="20">
        <v>90009249367</v>
      </c>
      <c r="D314" s="314">
        <v>130320</v>
      </c>
      <c r="E314" s="48" t="s">
        <v>963</v>
      </c>
      <c r="F314" s="41" t="s">
        <v>104</v>
      </c>
      <c r="G314" s="290">
        <v>8551</v>
      </c>
      <c r="H314" s="236"/>
    </row>
    <row r="315" spans="1:8" x14ac:dyDescent="0.2">
      <c r="A315" s="40">
        <v>286</v>
      </c>
      <c r="B315" s="40">
        <v>313</v>
      </c>
      <c r="C315" s="20">
        <v>90000051646</v>
      </c>
      <c r="D315" s="314">
        <v>130320</v>
      </c>
      <c r="E315" s="48" t="s">
        <v>445</v>
      </c>
      <c r="F315" s="41" t="s">
        <v>104</v>
      </c>
      <c r="G315" s="290">
        <v>8531</v>
      </c>
      <c r="H315" s="40"/>
    </row>
    <row r="316" spans="1:8" x14ac:dyDescent="0.2">
      <c r="A316" s="40">
        <v>287</v>
      </c>
      <c r="B316" s="40">
        <v>314</v>
      </c>
      <c r="C316" s="20">
        <v>90000051487</v>
      </c>
      <c r="D316" s="314">
        <v>130320</v>
      </c>
      <c r="E316" s="48" t="s">
        <v>478</v>
      </c>
      <c r="F316" s="41" t="s">
        <v>104</v>
      </c>
      <c r="G316" s="290">
        <v>8531</v>
      </c>
      <c r="H316" s="40"/>
    </row>
    <row r="317" spans="1:8" x14ac:dyDescent="0.2">
      <c r="A317" s="40">
        <v>288</v>
      </c>
      <c r="B317" s="40">
        <v>315</v>
      </c>
      <c r="C317" s="20">
        <v>90000073658</v>
      </c>
      <c r="D317" s="314">
        <v>130320</v>
      </c>
      <c r="E317" s="48" t="s">
        <v>515</v>
      </c>
      <c r="F317" s="41" t="s">
        <v>104</v>
      </c>
      <c r="G317" s="290">
        <v>8411</v>
      </c>
      <c r="H317" s="40"/>
    </row>
    <row r="318" spans="1:8" x14ac:dyDescent="0.2">
      <c r="A318" s="40">
        <v>289</v>
      </c>
      <c r="B318" s="40">
        <v>316</v>
      </c>
      <c r="C318" s="20">
        <v>90000030396</v>
      </c>
      <c r="D318" s="314">
        <v>130320</v>
      </c>
      <c r="E318" s="48" t="s">
        <v>534</v>
      </c>
      <c r="F318" s="41" t="s">
        <v>104</v>
      </c>
      <c r="G318" s="290">
        <v>8411</v>
      </c>
      <c r="H318" s="40"/>
    </row>
    <row r="319" spans="1:8" x14ac:dyDescent="0.2">
      <c r="A319" s="40">
        <v>290</v>
      </c>
      <c r="B319" s="40">
        <v>317</v>
      </c>
      <c r="C319" s="20">
        <v>90000050886</v>
      </c>
      <c r="D319" s="314">
        <v>130310</v>
      </c>
      <c r="E319" s="48" t="s">
        <v>561</v>
      </c>
      <c r="F319" s="41" t="s">
        <v>104</v>
      </c>
      <c r="G319" s="290">
        <v>8411</v>
      </c>
      <c r="H319" s="40"/>
    </row>
    <row r="320" spans="1:8" x14ac:dyDescent="0.2">
      <c r="A320" s="40">
        <v>291</v>
      </c>
      <c r="B320" s="40">
        <v>318</v>
      </c>
      <c r="C320" s="20">
        <v>90009230143</v>
      </c>
      <c r="D320" s="314">
        <v>130320</v>
      </c>
      <c r="E320" s="48" t="s">
        <v>844</v>
      </c>
      <c r="F320" s="41" t="s">
        <v>104</v>
      </c>
      <c r="G320" s="290">
        <v>8411</v>
      </c>
      <c r="H320" s="40"/>
    </row>
    <row r="321" spans="1:8" x14ac:dyDescent="0.2">
      <c r="A321" s="40">
        <v>292</v>
      </c>
      <c r="B321" s="40">
        <v>319</v>
      </c>
      <c r="C321" s="20">
        <v>90009334324</v>
      </c>
      <c r="D321" s="314">
        <v>130320</v>
      </c>
      <c r="E321" s="48" t="s">
        <v>972</v>
      </c>
      <c r="F321" s="41" t="s">
        <v>104</v>
      </c>
      <c r="G321" s="290">
        <v>8412</v>
      </c>
      <c r="H321" s="40"/>
    </row>
    <row r="322" spans="1:8" x14ac:dyDescent="0.2">
      <c r="A322" s="40"/>
      <c r="B322" s="40">
        <v>320</v>
      </c>
      <c r="C322" s="221">
        <v>90009232407</v>
      </c>
      <c r="D322" s="315">
        <v>130320</v>
      </c>
      <c r="E322" s="286" t="s">
        <v>932</v>
      </c>
      <c r="F322" s="220" t="s">
        <v>104</v>
      </c>
      <c r="G322" s="291">
        <v>8424</v>
      </c>
      <c r="H322" s="300" t="s">
        <v>1701</v>
      </c>
    </row>
    <row r="323" spans="1:8" x14ac:dyDescent="0.2">
      <c r="A323" s="40">
        <v>293</v>
      </c>
      <c r="B323" s="40">
        <v>321</v>
      </c>
      <c r="C323" s="20">
        <v>90001349618</v>
      </c>
      <c r="D323" s="314">
        <v>130320</v>
      </c>
      <c r="E323" s="49" t="s">
        <v>1283</v>
      </c>
      <c r="F323" s="41" t="s">
        <v>104</v>
      </c>
      <c r="G323" s="290">
        <v>8810</v>
      </c>
      <c r="H323" s="40"/>
    </row>
    <row r="324" spans="1:8" x14ac:dyDescent="0.2">
      <c r="A324" s="40">
        <v>294</v>
      </c>
      <c r="B324" s="40">
        <v>322</v>
      </c>
      <c r="C324" s="20">
        <v>90009362703</v>
      </c>
      <c r="D324" s="314">
        <v>130320</v>
      </c>
      <c r="E324" s="48" t="s">
        <v>950</v>
      </c>
      <c r="F324" s="41" t="s">
        <v>104</v>
      </c>
      <c r="G324" s="290">
        <v>8411</v>
      </c>
      <c r="H324" s="40"/>
    </row>
    <row r="325" spans="1:8" ht="38.25" x14ac:dyDescent="0.2">
      <c r="A325" s="40"/>
      <c r="B325" s="40">
        <v>323</v>
      </c>
      <c r="C325" s="221">
        <v>90001057326</v>
      </c>
      <c r="D325" s="315">
        <v>130320</v>
      </c>
      <c r="E325" s="286" t="s">
        <v>1200</v>
      </c>
      <c r="F325" s="220" t="s">
        <v>104</v>
      </c>
      <c r="G325" s="291">
        <v>8510</v>
      </c>
      <c r="H325" s="240" t="s">
        <v>1525</v>
      </c>
    </row>
    <row r="326" spans="1:8" x14ac:dyDescent="0.2">
      <c r="A326" s="40">
        <v>295</v>
      </c>
      <c r="B326" s="40">
        <v>324</v>
      </c>
      <c r="C326" s="20">
        <v>90009249155</v>
      </c>
      <c r="D326" s="314">
        <v>130320</v>
      </c>
      <c r="E326" s="48" t="s">
        <v>1201</v>
      </c>
      <c r="F326" s="41" t="s">
        <v>104</v>
      </c>
      <c r="G326" s="290">
        <v>8510</v>
      </c>
      <c r="H326" s="236"/>
    </row>
    <row r="327" spans="1:8" x14ac:dyDescent="0.2">
      <c r="A327" s="40">
        <v>296</v>
      </c>
      <c r="B327" s="40">
        <v>325</v>
      </c>
      <c r="C327" s="20">
        <v>90000051519</v>
      </c>
      <c r="D327" s="314">
        <v>130320</v>
      </c>
      <c r="E327" s="48" t="s">
        <v>421</v>
      </c>
      <c r="F327" s="41" t="s">
        <v>104</v>
      </c>
      <c r="G327" s="290">
        <v>8531</v>
      </c>
      <c r="H327" s="40"/>
    </row>
    <row r="328" spans="1:8" x14ac:dyDescent="0.2">
      <c r="A328" s="40">
        <v>297</v>
      </c>
      <c r="B328" s="40">
        <v>326</v>
      </c>
      <c r="C328" s="20">
        <v>90000017398</v>
      </c>
      <c r="D328" s="314">
        <v>130310</v>
      </c>
      <c r="E328" s="48" t="s">
        <v>693</v>
      </c>
      <c r="F328" s="41" t="s">
        <v>104</v>
      </c>
      <c r="G328" s="290">
        <v>8411</v>
      </c>
      <c r="H328" s="40"/>
    </row>
    <row r="329" spans="1:8" x14ac:dyDescent="0.2">
      <c r="A329" s="40">
        <v>298</v>
      </c>
      <c r="B329" s="40">
        <v>327</v>
      </c>
      <c r="C329" s="20">
        <v>90009059772</v>
      </c>
      <c r="D329" s="314">
        <v>130320</v>
      </c>
      <c r="E329" s="48" t="s">
        <v>1050</v>
      </c>
      <c r="F329" s="41" t="s">
        <v>104</v>
      </c>
      <c r="G329" s="290">
        <v>8411</v>
      </c>
      <c r="H329" s="40"/>
    </row>
    <row r="330" spans="1:8" x14ac:dyDescent="0.2">
      <c r="A330" s="40">
        <v>299</v>
      </c>
      <c r="B330" s="40">
        <v>328</v>
      </c>
      <c r="C330" s="20">
        <v>90009114171</v>
      </c>
      <c r="D330" s="314">
        <v>130310</v>
      </c>
      <c r="E330" s="48" t="s">
        <v>772</v>
      </c>
      <c r="F330" s="41" t="s">
        <v>104</v>
      </c>
      <c r="G330" s="290">
        <v>8411</v>
      </c>
      <c r="H330" s="40"/>
    </row>
    <row r="331" spans="1:8" x14ac:dyDescent="0.2">
      <c r="A331" s="40">
        <v>300</v>
      </c>
      <c r="B331" s="40">
        <v>329</v>
      </c>
      <c r="C331" s="20">
        <v>90009046975</v>
      </c>
      <c r="D331" s="314">
        <v>130320</v>
      </c>
      <c r="E331" s="48" t="s">
        <v>959</v>
      </c>
      <c r="F331" s="41" t="s">
        <v>104</v>
      </c>
      <c r="G331" s="290">
        <v>8411</v>
      </c>
      <c r="H331" s="40"/>
    </row>
    <row r="332" spans="1:8" x14ac:dyDescent="0.2">
      <c r="A332" s="40">
        <v>301</v>
      </c>
      <c r="B332" s="40">
        <v>330</v>
      </c>
      <c r="C332" s="20">
        <v>90000043136</v>
      </c>
      <c r="D332" s="314">
        <v>130320</v>
      </c>
      <c r="E332" s="48" t="s">
        <v>622</v>
      </c>
      <c r="F332" s="41" t="s">
        <v>104</v>
      </c>
      <c r="G332" s="290">
        <v>8531</v>
      </c>
      <c r="H332" s="40"/>
    </row>
    <row r="333" spans="1:8" x14ac:dyDescent="0.2">
      <c r="A333" s="40">
        <v>302</v>
      </c>
      <c r="B333" s="40">
        <v>331</v>
      </c>
      <c r="C333" s="20">
        <v>90000043494</v>
      </c>
      <c r="D333" s="314">
        <v>130310</v>
      </c>
      <c r="E333" s="48" t="s">
        <v>656</v>
      </c>
      <c r="F333" s="41" t="s">
        <v>104</v>
      </c>
      <c r="G333" s="290">
        <v>8411</v>
      </c>
      <c r="H333" s="40"/>
    </row>
    <row r="334" spans="1:8" x14ac:dyDescent="0.2">
      <c r="A334" s="40">
        <v>303</v>
      </c>
      <c r="B334" s="40">
        <v>332</v>
      </c>
      <c r="C334" s="20">
        <v>90009052647</v>
      </c>
      <c r="D334" s="314">
        <v>130320</v>
      </c>
      <c r="E334" s="48" t="s">
        <v>783</v>
      </c>
      <c r="F334" s="41" t="s">
        <v>104</v>
      </c>
      <c r="G334" s="290">
        <v>8411</v>
      </c>
      <c r="H334" s="40"/>
    </row>
    <row r="335" spans="1:8" x14ac:dyDescent="0.2">
      <c r="A335" s="40">
        <v>304</v>
      </c>
      <c r="B335" s="40">
        <v>333</v>
      </c>
      <c r="C335" s="20">
        <v>90009000575</v>
      </c>
      <c r="D335" s="314">
        <v>130320</v>
      </c>
      <c r="E335" s="49" t="s">
        <v>1284</v>
      </c>
      <c r="F335" s="41" t="s">
        <v>104</v>
      </c>
      <c r="G335" s="290">
        <v>9311</v>
      </c>
      <c r="H335" s="40"/>
    </row>
    <row r="336" spans="1:8" x14ac:dyDescent="0.2">
      <c r="A336" s="40">
        <v>305</v>
      </c>
      <c r="B336" s="40">
        <v>334</v>
      </c>
      <c r="C336" s="20">
        <v>90001880391</v>
      </c>
      <c r="D336" s="314">
        <v>130320</v>
      </c>
      <c r="E336" s="49" t="s">
        <v>1285</v>
      </c>
      <c r="F336" s="41" t="s">
        <v>104</v>
      </c>
      <c r="G336" s="290">
        <v>7990</v>
      </c>
      <c r="H336" s="40"/>
    </row>
    <row r="337" spans="1:8" x14ac:dyDescent="0.2">
      <c r="A337" s="40">
        <v>306</v>
      </c>
      <c r="B337" s="40">
        <v>335</v>
      </c>
      <c r="C337" s="20">
        <v>90009152652</v>
      </c>
      <c r="D337" s="314">
        <v>130320</v>
      </c>
      <c r="E337" s="49" t="s">
        <v>1286</v>
      </c>
      <c r="F337" s="41" t="s">
        <v>104</v>
      </c>
      <c r="G337" s="290">
        <v>3811</v>
      </c>
      <c r="H337" s="40"/>
    </row>
    <row r="338" spans="1:8" x14ac:dyDescent="0.2">
      <c r="A338" s="40">
        <v>307</v>
      </c>
      <c r="B338" s="40">
        <v>336</v>
      </c>
      <c r="C338" s="20">
        <v>90000088935</v>
      </c>
      <c r="D338" s="314">
        <v>130320</v>
      </c>
      <c r="E338" s="48" t="s">
        <v>596</v>
      </c>
      <c r="F338" s="41" t="s">
        <v>104</v>
      </c>
      <c r="G338" s="290">
        <v>8413</v>
      </c>
      <c r="H338" s="40"/>
    </row>
    <row r="339" spans="1:8" ht="25.5" x14ac:dyDescent="0.2">
      <c r="A339" s="40">
        <v>308</v>
      </c>
      <c r="B339" s="40">
        <v>337</v>
      </c>
      <c r="C339" s="20">
        <v>90009547852</v>
      </c>
      <c r="D339" s="314">
        <v>130320</v>
      </c>
      <c r="E339" s="174" t="s">
        <v>1390</v>
      </c>
      <c r="F339" s="41" t="s">
        <v>104</v>
      </c>
      <c r="G339" s="290">
        <v>8411</v>
      </c>
      <c r="H339" s="40"/>
    </row>
    <row r="340" spans="1:8" x14ac:dyDescent="0.2">
      <c r="A340" s="40">
        <v>309</v>
      </c>
      <c r="B340" s="40">
        <v>338</v>
      </c>
      <c r="C340" s="20">
        <v>90000086116</v>
      </c>
      <c r="D340" s="314">
        <v>130320</v>
      </c>
      <c r="E340" s="48" t="s">
        <v>555</v>
      </c>
      <c r="F340" s="41" t="s">
        <v>104</v>
      </c>
      <c r="G340" s="290">
        <v>8552</v>
      </c>
      <c r="H340" s="40"/>
    </row>
    <row r="341" spans="1:8" x14ac:dyDescent="0.2">
      <c r="A341" s="40">
        <v>310</v>
      </c>
      <c r="B341" s="40">
        <v>339</v>
      </c>
      <c r="C341" s="20">
        <v>90000553938</v>
      </c>
      <c r="D341" s="314">
        <v>130320</v>
      </c>
      <c r="E341" s="48" t="s">
        <v>885</v>
      </c>
      <c r="F341" s="41" t="s">
        <v>104</v>
      </c>
      <c r="G341" s="290">
        <v>8531</v>
      </c>
      <c r="H341" s="40"/>
    </row>
    <row r="342" spans="1:8" x14ac:dyDescent="0.2">
      <c r="A342" s="40">
        <v>311</v>
      </c>
      <c r="B342" s="40">
        <v>340</v>
      </c>
      <c r="C342" s="20">
        <v>90000042130</v>
      </c>
      <c r="D342" s="314">
        <v>130320</v>
      </c>
      <c r="E342" s="48" t="s">
        <v>662</v>
      </c>
      <c r="F342" s="41" t="s">
        <v>104</v>
      </c>
      <c r="G342" s="290">
        <v>9004</v>
      </c>
      <c r="H342" s="40"/>
    </row>
    <row r="343" spans="1:8" x14ac:dyDescent="0.2">
      <c r="A343" s="40">
        <v>312</v>
      </c>
      <c r="B343" s="40">
        <v>341</v>
      </c>
      <c r="C343" s="20">
        <v>90000042200</v>
      </c>
      <c r="D343" s="314">
        <v>130320</v>
      </c>
      <c r="E343" s="48" t="s">
        <v>442</v>
      </c>
      <c r="F343" s="41" t="s">
        <v>104</v>
      </c>
      <c r="G343" s="290">
        <v>8552</v>
      </c>
      <c r="H343" s="40"/>
    </row>
    <row r="344" spans="1:8" x14ac:dyDescent="0.2">
      <c r="A344" s="40">
        <v>313</v>
      </c>
      <c r="B344" s="40">
        <v>342</v>
      </c>
      <c r="C344" s="20">
        <v>90000042126</v>
      </c>
      <c r="D344" s="314">
        <v>130320</v>
      </c>
      <c r="E344" s="48" t="s">
        <v>663</v>
      </c>
      <c r="F344" s="41" t="s">
        <v>104</v>
      </c>
      <c r="G344" s="290">
        <v>8552</v>
      </c>
      <c r="H344" s="40"/>
    </row>
    <row r="345" spans="1:8" x14ac:dyDescent="0.2">
      <c r="A345" s="40">
        <v>314</v>
      </c>
      <c r="B345" s="40">
        <v>343</v>
      </c>
      <c r="C345" s="20">
        <v>90000018660</v>
      </c>
      <c r="D345" s="314">
        <v>130320</v>
      </c>
      <c r="E345" s="48" t="s">
        <v>497</v>
      </c>
      <c r="F345" s="41" t="s">
        <v>104</v>
      </c>
      <c r="G345" s="290">
        <v>8411</v>
      </c>
      <c r="H345" s="40"/>
    </row>
    <row r="346" spans="1:8" x14ac:dyDescent="0.2">
      <c r="A346" s="40">
        <v>315</v>
      </c>
      <c r="B346" s="40">
        <v>344</v>
      </c>
      <c r="C346" s="20">
        <v>90000042164</v>
      </c>
      <c r="D346" s="314">
        <v>130320</v>
      </c>
      <c r="E346" s="48" t="s">
        <v>457</v>
      </c>
      <c r="F346" s="41" t="s">
        <v>104</v>
      </c>
      <c r="G346" s="290">
        <v>9101</v>
      </c>
      <c r="H346" s="40"/>
    </row>
    <row r="347" spans="1:8" x14ac:dyDescent="0.2">
      <c r="A347" s="40">
        <v>316</v>
      </c>
      <c r="B347" s="40">
        <v>345</v>
      </c>
      <c r="C347" s="20">
        <v>90001267487</v>
      </c>
      <c r="D347" s="314">
        <v>130310</v>
      </c>
      <c r="E347" s="48" t="s">
        <v>409</v>
      </c>
      <c r="F347" s="41" t="s">
        <v>104</v>
      </c>
      <c r="G347" s="290">
        <v>8411</v>
      </c>
      <c r="H347" s="40"/>
    </row>
    <row r="348" spans="1:8" x14ac:dyDescent="0.2">
      <c r="A348" s="40">
        <v>317</v>
      </c>
      <c r="B348" s="40">
        <v>346</v>
      </c>
      <c r="C348" s="20">
        <v>90000018478</v>
      </c>
      <c r="D348" s="314">
        <v>130320</v>
      </c>
      <c r="E348" s="48" t="s">
        <v>550</v>
      </c>
      <c r="F348" s="41" t="s">
        <v>104</v>
      </c>
      <c r="G348" s="290">
        <v>8411</v>
      </c>
      <c r="H348" s="40"/>
    </row>
    <row r="349" spans="1:8" x14ac:dyDescent="0.2">
      <c r="A349" s="40">
        <v>318</v>
      </c>
      <c r="B349" s="40">
        <v>347</v>
      </c>
      <c r="C349" s="20">
        <v>90000017909</v>
      </c>
      <c r="D349" s="314">
        <v>130320</v>
      </c>
      <c r="E349" s="48" t="s">
        <v>608</v>
      </c>
      <c r="F349" s="41" t="s">
        <v>104</v>
      </c>
      <c r="G349" s="290">
        <v>8411</v>
      </c>
      <c r="H349" s="40"/>
    </row>
    <row r="350" spans="1:8" x14ac:dyDescent="0.2">
      <c r="A350" s="40">
        <v>319</v>
      </c>
      <c r="B350" s="40">
        <v>348</v>
      </c>
      <c r="C350" s="20">
        <v>90000041332</v>
      </c>
      <c r="D350" s="314">
        <v>130320</v>
      </c>
      <c r="E350" s="48" t="s">
        <v>717</v>
      </c>
      <c r="F350" s="41" t="s">
        <v>104</v>
      </c>
      <c r="G350" s="290">
        <v>8411</v>
      </c>
      <c r="H350" s="40"/>
    </row>
    <row r="351" spans="1:8" x14ac:dyDescent="0.2">
      <c r="A351" s="40">
        <v>320</v>
      </c>
      <c r="B351" s="40">
        <v>349</v>
      </c>
      <c r="C351" s="20">
        <v>90000012282</v>
      </c>
      <c r="D351" s="314">
        <v>130320</v>
      </c>
      <c r="E351" s="48" t="s">
        <v>636</v>
      </c>
      <c r="F351" s="41" t="s">
        <v>104</v>
      </c>
      <c r="G351" s="290">
        <v>8411</v>
      </c>
      <c r="H351" s="40"/>
    </row>
    <row r="352" spans="1:8" x14ac:dyDescent="0.2">
      <c r="A352" s="40">
        <v>321</v>
      </c>
      <c r="B352" s="40">
        <v>350</v>
      </c>
      <c r="C352" s="20">
        <v>90000017720</v>
      </c>
      <c r="D352" s="314">
        <v>130320</v>
      </c>
      <c r="E352" s="48" t="s">
        <v>474</v>
      </c>
      <c r="F352" s="41" t="s">
        <v>104</v>
      </c>
      <c r="G352" s="290">
        <v>8411</v>
      </c>
      <c r="H352" s="40"/>
    </row>
    <row r="353" spans="1:8" x14ac:dyDescent="0.2">
      <c r="A353" s="40">
        <v>322</v>
      </c>
      <c r="B353" s="40">
        <v>351</v>
      </c>
      <c r="C353" s="20">
        <v>90000017843</v>
      </c>
      <c r="D353" s="314">
        <v>130320</v>
      </c>
      <c r="E353" s="48" t="s">
        <v>607</v>
      </c>
      <c r="F353" s="41" t="s">
        <v>104</v>
      </c>
      <c r="G353" s="290">
        <v>8411</v>
      </c>
      <c r="H353" s="40"/>
    </row>
    <row r="354" spans="1:8" x14ac:dyDescent="0.2">
      <c r="A354" s="40">
        <v>323</v>
      </c>
      <c r="B354" s="40">
        <v>352</v>
      </c>
      <c r="C354" s="20">
        <v>90000012333</v>
      </c>
      <c r="D354" s="314">
        <v>130320</v>
      </c>
      <c r="E354" s="48" t="s">
        <v>584</v>
      </c>
      <c r="F354" s="41" t="s">
        <v>104</v>
      </c>
      <c r="G354" s="290">
        <v>8411</v>
      </c>
      <c r="H354" s="40"/>
    </row>
    <row r="355" spans="1:8" x14ac:dyDescent="0.2">
      <c r="A355" s="40">
        <v>324</v>
      </c>
      <c r="B355" s="40">
        <v>353</v>
      </c>
      <c r="C355" s="20">
        <v>90000018444</v>
      </c>
      <c r="D355" s="314">
        <v>130320</v>
      </c>
      <c r="E355" s="48" t="s">
        <v>699</v>
      </c>
      <c r="F355" s="41" t="s">
        <v>104</v>
      </c>
      <c r="G355" s="290">
        <v>8411</v>
      </c>
      <c r="H355" s="40"/>
    </row>
    <row r="356" spans="1:8" x14ac:dyDescent="0.2">
      <c r="A356" s="40">
        <v>325</v>
      </c>
      <c r="B356" s="40">
        <v>354</v>
      </c>
      <c r="C356" s="20">
        <v>90009367753</v>
      </c>
      <c r="D356" s="314">
        <v>130320</v>
      </c>
      <c r="E356" s="48" t="s">
        <v>1005</v>
      </c>
      <c r="F356" s="41" t="s">
        <v>104</v>
      </c>
      <c r="G356" s="290">
        <v>8411</v>
      </c>
      <c r="H356" s="40"/>
    </row>
    <row r="357" spans="1:8" x14ac:dyDescent="0.2">
      <c r="A357" s="40">
        <v>326</v>
      </c>
      <c r="B357" s="40">
        <v>355</v>
      </c>
      <c r="C357" s="20">
        <v>90000512643</v>
      </c>
      <c r="D357" s="314">
        <v>130320</v>
      </c>
      <c r="E357" s="48" t="s">
        <v>540</v>
      </c>
      <c r="F357" s="41" t="s">
        <v>104</v>
      </c>
      <c r="G357" s="290">
        <v>8531</v>
      </c>
      <c r="H357" s="40"/>
    </row>
    <row r="358" spans="1:8" x14ac:dyDescent="0.2">
      <c r="A358" s="40">
        <v>327</v>
      </c>
      <c r="B358" s="40">
        <v>356</v>
      </c>
      <c r="C358" s="20">
        <v>90001677648</v>
      </c>
      <c r="D358" s="314">
        <v>130320</v>
      </c>
      <c r="E358" s="49" t="s">
        <v>1287</v>
      </c>
      <c r="F358" s="41" t="s">
        <v>104</v>
      </c>
      <c r="G358" s="290">
        <v>8411</v>
      </c>
      <c r="H358" s="40"/>
    </row>
    <row r="359" spans="1:8" x14ac:dyDescent="0.2">
      <c r="A359" s="40">
        <v>328</v>
      </c>
      <c r="B359" s="40">
        <v>357</v>
      </c>
      <c r="C359" s="20">
        <v>90001300175</v>
      </c>
      <c r="D359" s="314">
        <v>130320</v>
      </c>
      <c r="E359" s="48" t="s">
        <v>619</v>
      </c>
      <c r="F359" s="41" t="s">
        <v>104</v>
      </c>
      <c r="G359" s="290">
        <v>8551</v>
      </c>
      <c r="H359" s="40"/>
    </row>
    <row r="360" spans="1:8" x14ac:dyDescent="0.2">
      <c r="A360" s="40">
        <v>329</v>
      </c>
      <c r="B360" s="40">
        <v>358</v>
      </c>
      <c r="C360" s="20">
        <v>90000042094</v>
      </c>
      <c r="D360" s="314">
        <v>130320</v>
      </c>
      <c r="E360" s="48" t="s">
        <v>461</v>
      </c>
      <c r="F360" s="41" t="s">
        <v>104</v>
      </c>
      <c r="G360" s="290">
        <v>8531</v>
      </c>
      <c r="H360" s="40"/>
    </row>
    <row r="361" spans="1:8" x14ac:dyDescent="0.2">
      <c r="A361" s="40">
        <v>330</v>
      </c>
      <c r="B361" s="40">
        <v>359</v>
      </c>
      <c r="C361" s="20">
        <v>90000042111</v>
      </c>
      <c r="D361" s="314">
        <v>130320</v>
      </c>
      <c r="E361" s="48" t="s">
        <v>448</v>
      </c>
      <c r="F361" s="41" t="s">
        <v>104</v>
      </c>
      <c r="G361" s="290">
        <v>8531</v>
      </c>
      <c r="H361" s="40"/>
    </row>
    <row r="362" spans="1:8" x14ac:dyDescent="0.2">
      <c r="A362" s="40">
        <v>331</v>
      </c>
      <c r="B362" s="40">
        <v>360</v>
      </c>
      <c r="C362" s="20">
        <v>90000448160</v>
      </c>
      <c r="D362" s="314">
        <v>130320</v>
      </c>
      <c r="E362" s="48" t="s">
        <v>611</v>
      </c>
      <c r="F362" s="41" t="s">
        <v>104</v>
      </c>
      <c r="G362" s="290">
        <v>9102</v>
      </c>
      <c r="H362" s="40"/>
    </row>
    <row r="363" spans="1:8" ht="25.5" x14ac:dyDescent="0.2">
      <c r="A363" s="40">
        <v>332</v>
      </c>
      <c r="B363" s="40">
        <v>361</v>
      </c>
      <c r="C363" s="20">
        <v>90000957223</v>
      </c>
      <c r="D363" s="314">
        <v>130320</v>
      </c>
      <c r="E363" s="174" t="s">
        <v>1391</v>
      </c>
      <c r="F363" s="41" t="s">
        <v>104</v>
      </c>
      <c r="G363" s="290">
        <v>9004</v>
      </c>
      <c r="H363" s="40"/>
    </row>
    <row r="364" spans="1:8" x14ac:dyDescent="0.2">
      <c r="A364" s="40">
        <v>333</v>
      </c>
      <c r="B364" s="40">
        <v>362</v>
      </c>
      <c r="C364" s="20">
        <v>90000068799</v>
      </c>
      <c r="D364" s="314">
        <v>130310</v>
      </c>
      <c r="E364" s="48" t="s">
        <v>417</v>
      </c>
      <c r="F364" s="41" t="s">
        <v>104</v>
      </c>
      <c r="G364" s="290">
        <v>8411</v>
      </c>
      <c r="H364" s="40"/>
    </row>
    <row r="365" spans="1:8" x14ac:dyDescent="0.2">
      <c r="A365" s="40">
        <v>334</v>
      </c>
      <c r="B365" s="40">
        <v>363</v>
      </c>
      <c r="C365" s="20">
        <v>90009355877</v>
      </c>
      <c r="D365" s="314">
        <v>130320</v>
      </c>
      <c r="E365" s="48" t="s">
        <v>856</v>
      </c>
      <c r="F365" s="41" t="s">
        <v>104</v>
      </c>
      <c r="G365" s="290">
        <v>8411</v>
      </c>
      <c r="H365" s="40"/>
    </row>
    <row r="366" spans="1:8" x14ac:dyDescent="0.2">
      <c r="A366" s="40">
        <v>335</v>
      </c>
      <c r="B366" s="40">
        <v>364</v>
      </c>
      <c r="C366" s="20">
        <v>90009388952</v>
      </c>
      <c r="D366" s="314">
        <v>130320</v>
      </c>
      <c r="E366" s="48" t="s">
        <v>851</v>
      </c>
      <c r="F366" s="41" t="s">
        <v>104</v>
      </c>
      <c r="G366" s="290">
        <v>8899</v>
      </c>
      <c r="H366" s="40"/>
    </row>
    <row r="367" spans="1:8" x14ac:dyDescent="0.2">
      <c r="A367" s="40">
        <v>336</v>
      </c>
      <c r="B367" s="40">
        <v>365</v>
      </c>
      <c r="C367" s="20">
        <v>90009118116</v>
      </c>
      <c r="D367" s="314">
        <v>130310</v>
      </c>
      <c r="E367" s="49" t="s">
        <v>1392</v>
      </c>
      <c r="F367" s="41" t="s">
        <v>104</v>
      </c>
      <c r="G367" s="290">
        <v>8411</v>
      </c>
      <c r="H367" s="40"/>
    </row>
    <row r="368" spans="1:8" x14ac:dyDescent="0.2">
      <c r="A368" s="40">
        <v>337</v>
      </c>
      <c r="B368" s="40">
        <v>366</v>
      </c>
      <c r="C368" s="20">
        <v>90009266028</v>
      </c>
      <c r="D368" s="314">
        <v>130320</v>
      </c>
      <c r="E368" s="48" t="s">
        <v>1000</v>
      </c>
      <c r="F368" s="41" t="s">
        <v>104</v>
      </c>
      <c r="G368" s="290">
        <v>8899</v>
      </c>
      <c r="H368" s="40"/>
    </row>
    <row r="369" spans="1:8" x14ac:dyDescent="0.2">
      <c r="A369" s="40">
        <v>338</v>
      </c>
      <c r="B369" s="40">
        <v>367</v>
      </c>
      <c r="C369" s="20">
        <v>90009363304</v>
      </c>
      <c r="D369" s="314">
        <v>130320</v>
      </c>
      <c r="E369" s="48" t="s">
        <v>1035</v>
      </c>
      <c r="F369" s="41" t="s">
        <v>104</v>
      </c>
      <c r="G369" s="290">
        <v>8411</v>
      </c>
      <c r="H369" s="40"/>
    </row>
    <row r="370" spans="1:8" x14ac:dyDescent="0.2">
      <c r="A370" s="40">
        <v>339</v>
      </c>
      <c r="B370" s="40">
        <v>368</v>
      </c>
      <c r="C370" s="20">
        <v>90000035694</v>
      </c>
      <c r="D370" s="314">
        <v>130320</v>
      </c>
      <c r="E370" s="48" t="s">
        <v>480</v>
      </c>
      <c r="F370" s="41" t="s">
        <v>104</v>
      </c>
      <c r="G370" s="290">
        <v>8531</v>
      </c>
      <c r="H370" s="40"/>
    </row>
    <row r="371" spans="1:8" x14ac:dyDescent="0.2">
      <c r="A371" s="40">
        <v>340</v>
      </c>
      <c r="B371" s="40">
        <v>369</v>
      </c>
      <c r="C371" s="20">
        <v>90009236305</v>
      </c>
      <c r="D371" s="314">
        <v>130320</v>
      </c>
      <c r="E371" s="49" t="s">
        <v>1288</v>
      </c>
      <c r="F371" s="41" t="s">
        <v>104</v>
      </c>
      <c r="G371" s="290">
        <v>8412</v>
      </c>
      <c r="H371" s="40"/>
    </row>
    <row r="372" spans="1:8" x14ac:dyDescent="0.2">
      <c r="A372" s="40">
        <v>341</v>
      </c>
      <c r="B372" s="40">
        <v>370</v>
      </c>
      <c r="C372" s="20">
        <v>90000035637</v>
      </c>
      <c r="D372" s="314">
        <v>130320</v>
      </c>
      <c r="E372" s="48" t="s">
        <v>557</v>
      </c>
      <c r="F372" s="41" t="s">
        <v>104</v>
      </c>
      <c r="G372" s="290">
        <v>8520</v>
      </c>
      <c r="H372" s="40"/>
    </row>
    <row r="373" spans="1:8" x14ac:dyDescent="0.2">
      <c r="A373" s="40">
        <v>342</v>
      </c>
      <c r="B373" s="40">
        <v>371</v>
      </c>
      <c r="C373" s="20">
        <v>90001467046</v>
      </c>
      <c r="D373" s="314">
        <v>130320</v>
      </c>
      <c r="E373" s="49" t="s">
        <v>1291</v>
      </c>
      <c r="F373" s="41" t="s">
        <v>104</v>
      </c>
      <c r="G373" s="290">
        <v>7490</v>
      </c>
      <c r="H373" s="40"/>
    </row>
    <row r="374" spans="1:8" x14ac:dyDescent="0.2">
      <c r="A374" s="40">
        <v>343</v>
      </c>
      <c r="B374" s="40">
        <v>372</v>
      </c>
      <c r="C374" s="20">
        <v>90000015518</v>
      </c>
      <c r="D374" s="314">
        <v>130320</v>
      </c>
      <c r="E374" s="48" t="s">
        <v>423</v>
      </c>
      <c r="F374" s="41" t="s">
        <v>104</v>
      </c>
      <c r="G374" s="290">
        <v>8531</v>
      </c>
      <c r="H374" s="40"/>
    </row>
    <row r="375" spans="1:8" x14ac:dyDescent="0.2">
      <c r="A375" s="40">
        <v>344</v>
      </c>
      <c r="B375" s="40">
        <v>373</v>
      </c>
      <c r="C375" s="20">
        <v>90000036420</v>
      </c>
      <c r="D375" s="314">
        <v>130320</v>
      </c>
      <c r="E375" s="49" t="s">
        <v>1290</v>
      </c>
      <c r="F375" s="41" t="s">
        <v>104</v>
      </c>
      <c r="G375" s="290">
        <v>9101</v>
      </c>
      <c r="H375" s="40"/>
    </row>
    <row r="376" spans="1:8" x14ac:dyDescent="0.2">
      <c r="A376" s="40">
        <v>345</v>
      </c>
      <c r="B376" s="40">
        <v>374</v>
      </c>
      <c r="C376" s="20">
        <v>90000036401</v>
      </c>
      <c r="D376" s="314">
        <v>130320</v>
      </c>
      <c r="E376" s="49" t="s">
        <v>1289</v>
      </c>
      <c r="F376" s="41" t="s">
        <v>104</v>
      </c>
      <c r="G376" s="290">
        <v>9004</v>
      </c>
      <c r="H376" s="40"/>
    </row>
    <row r="377" spans="1:8" x14ac:dyDescent="0.2">
      <c r="A377" s="40">
        <v>346</v>
      </c>
      <c r="B377" s="40">
        <v>375</v>
      </c>
      <c r="C377" s="20">
        <v>90000015857</v>
      </c>
      <c r="D377" s="314">
        <v>130320</v>
      </c>
      <c r="E377" s="48" t="s">
        <v>819</v>
      </c>
      <c r="F377" s="41" t="s">
        <v>104</v>
      </c>
      <c r="G377" s="290">
        <v>8531</v>
      </c>
      <c r="H377" s="40"/>
    </row>
    <row r="378" spans="1:8" x14ac:dyDescent="0.2">
      <c r="A378" s="40">
        <v>347</v>
      </c>
      <c r="B378" s="40">
        <v>376</v>
      </c>
      <c r="C378" s="20">
        <v>90000035764</v>
      </c>
      <c r="D378" s="314">
        <v>130320</v>
      </c>
      <c r="E378" s="48" t="s">
        <v>424</v>
      </c>
      <c r="F378" s="41" t="s">
        <v>104</v>
      </c>
      <c r="G378" s="290">
        <v>8552</v>
      </c>
      <c r="H378" s="40"/>
    </row>
    <row r="379" spans="1:8" x14ac:dyDescent="0.2">
      <c r="A379" s="40">
        <v>348</v>
      </c>
      <c r="B379" s="40">
        <v>377</v>
      </c>
      <c r="C379" s="20">
        <v>90000036558</v>
      </c>
      <c r="D379" s="314">
        <v>130320</v>
      </c>
      <c r="E379" s="48" t="s">
        <v>433</v>
      </c>
      <c r="F379" s="41" t="s">
        <v>104</v>
      </c>
      <c r="G379" s="290">
        <v>8411</v>
      </c>
      <c r="H379" s="40"/>
    </row>
    <row r="380" spans="1:8" x14ac:dyDescent="0.2">
      <c r="A380" s="40">
        <v>349</v>
      </c>
      <c r="B380" s="40">
        <v>378</v>
      </c>
      <c r="C380" s="20">
        <v>90000036492</v>
      </c>
      <c r="D380" s="314">
        <v>130320</v>
      </c>
      <c r="E380" s="48" t="s">
        <v>657</v>
      </c>
      <c r="F380" s="41" t="s">
        <v>104</v>
      </c>
      <c r="G380" s="290">
        <v>8411</v>
      </c>
      <c r="H380" s="40"/>
    </row>
    <row r="381" spans="1:8" x14ac:dyDescent="0.2">
      <c r="A381" s="40">
        <v>350</v>
      </c>
      <c r="B381" s="40">
        <v>379</v>
      </c>
      <c r="C381" s="20">
        <v>90000015927</v>
      </c>
      <c r="D381" s="314">
        <v>130320</v>
      </c>
      <c r="E381" s="48" t="s">
        <v>880</v>
      </c>
      <c r="F381" s="41" t="s">
        <v>104</v>
      </c>
      <c r="G381" s="290">
        <v>8411</v>
      </c>
      <c r="H381" s="40"/>
    </row>
    <row r="382" spans="1:8" x14ac:dyDescent="0.2">
      <c r="A382" s="40">
        <v>351</v>
      </c>
      <c r="B382" s="40">
        <v>380</v>
      </c>
      <c r="C382" s="20">
        <v>90000015880</v>
      </c>
      <c r="D382" s="314">
        <v>130320</v>
      </c>
      <c r="E382" s="48" t="s">
        <v>434</v>
      </c>
      <c r="F382" s="41" t="s">
        <v>104</v>
      </c>
      <c r="G382" s="290">
        <v>8411</v>
      </c>
      <c r="H382" s="40"/>
    </row>
    <row r="383" spans="1:8" x14ac:dyDescent="0.2">
      <c r="A383" s="40">
        <v>352</v>
      </c>
      <c r="B383" s="40">
        <v>381</v>
      </c>
      <c r="C383" s="20">
        <v>90000036524</v>
      </c>
      <c r="D383" s="314">
        <v>130320</v>
      </c>
      <c r="E383" s="48" t="s">
        <v>496</v>
      </c>
      <c r="F383" s="41" t="s">
        <v>104</v>
      </c>
      <c r="G383" s="290">
        <v>8411</v>
      </c>
      <c r="H383" s="40"/>
    </row>
    <row r="384" spans="1:8" x14ac:dyDescent="0.2">
      <c r="A384" s="40">
        <v>353</v>
      </c>
      <c r="B384" s="40">
        <v>382</v>
      </c>
      <c r="C384" s="20">
        <v>90000015946</v>
      </c>
      <c r="D384" s="314">
        <v>130320</v>
      </c>
      <c r="E384" s="48" t="s">
        <v>634</v>
      </c>
      <c r="F384" s="41" t="s">
        <v>104</v>
      </c>
      <c r="G384" s="290">
        <v>8411</v>
      </c>
      <c r="H384" s="40"/>
    </row>
    <row r="385" spans="1:8" x14ac:dyDescent="0.2">
      <c r="A385" s="40">
        <v>354</v>
      </c>
      <c r="B385" s="40">
        <v>383</v>
      </c>
      <c r="C385" s="20">
        <v>90000035779</v>
      </c>
      <c r="D385" s="314">
        <v>130320</v>
      </c>
      <c r="E385" s="49" t="s">
        <v>1292</v>
      </c>
      <c r="F385" s="41" t="s">
        <v>104</v>
      </c>
      <c r="G385" s="290">
        <v>9102</v>
      </c>
      <c r="H385" s="40"/>
    </row>
    <row r="386" spans="1:8" x14ac:dyDescent="0.2">
      <c r="A386" s="40">
        <v>355</v>
      </c>
      <c r="B386" s="40">
        <v>384</v>
      </c>
      <c r="C386" s="20">
        <v>90000036609</v>
      </c>
      <c r="D386" s="314">
        <v>130320</v>
      </c>
      <c r="E386" s="48" t="s">
        <v>698</v>
      </c>
      <c r="F386" s="41" t="s">
        <v>104</v>
      </c>
      <c r="G386" s="290">
        <v>8411</v>
      </c>
      <c r="H386" s="40"/>
    </row>
    <row r="387" spans="1:8" x14ac:dyDescent="0.2">
      <c r="A387" s="40">
        <v>356</v>
      </c>
      <c r="B387" s="40">
        <v>385</v>
      </c>
      <c r="C387" s="20">
        <v>90000035590</v>
      </c>
      <c r="D387" s="314">
        <v>130310</v>
      </c>
      <c r="E387" s="48" t="s">
        <v>467</v>
      </c>
      <c r="F387" s="41" t="s">
        <v>104</v>
      </c>
      <c r="G387" s="290">
        <v>8411</v>
      </c>
      <c r="H387" s="40"/>
    </row>
    <row r="388" spans="1:8" x14ac:dyDescent="0.2">
      <c r="A388" s="40">
        <v>357</v>
      </c>
      <c r="B388" s="40">
        <v>386</v>
      </c>
      <c r="C388" s="20">
        <v>90000036539</v>
      </c>
      <c r="D388" s="314">
        <v>130320</v>
      </c>
      <c r="E388" s="48" t="s">
        <v>658</v>
      </c>
      <c r="F388" s="41" t="s">
        <v>104</v>
      </c>
      <c r="G388" s="290">
        <v>8411</v>
      </c>
      <c r="H388" s="40"/>
    </row>
    <row r="389" spans="1:8" x14ac:dyDescent="0.2">
      <c r="A389" s="40">
        <v>358</v>
      </c>
      <c r="B389" s="40">
        <v>387</v>
      </c>
      <c r="C389" s="20">
        <v>90000015611</v>
      </c>
      <c r="D389" s="314">
        <v>130320</v>
      </c>
      <c r="E389" s="48" t="s">
        <v>746</v>
      </c>
      <c r="F389" s="41" t="s">
        <v>104</v>
      </c>
      <c r="G389" s="290">
        <v>8559</v>
      </c>
      <c r="H389" s="40"/>
    </row>
    <row r="390" spans="1:8" x14ac:dyDescent="0.2">
      <c r="A390" s="40">
        <v>359</v>
      </c>
      <c r="B390" s="40">
        <v>388</v>
      </c>
      <c r="C390" s="20">
        <v>90000036628</v>
      </c>
      <c r="D390" s="314">
        <v>130320</v>
      </c>
      <c r="E390" s="48" t="s">
        <v>569</v>
      </c>
      <c r="F390" s="41" t="s">
        <v>104</v>
      </c>
      <c r="G390" s="290">
        <v>8411</v>
      </c>
      <c r="H390" s="40"/>
    </row>
    <row r="391" spans="1:8" x14ac:dyDescent="0.2">
      <c r="A391" s="40">
        <v>360</v>
      </c>
      <c r="B391" s="40">
        <v>389</v>
      </c>
      <c r="C391" s="20">
        <v>90000036647</v>
      </c>
      <c r="D391" s="314">
        <v>130320</v>
      </c>
      <c r="E391" s="48" t="s">
        <v>520</v>
      </c>
      <c r="F391" s="41" t="s">
        <v>104</v>
      </c>
      <c r="G391" s="290">
        <v>8411</v>
      </c>
      <c r="H391" s="40"/>
    </row>
    <row r="392" spans="1:8" x14ac:dyDescent="0.2">
      <c r="A392" s="40">
        <v>361</v>
      </c>
      <c r="B392" s="40">
        <v>390</v>
      </c>
      <c r="C392" s="20">
        <v>90000036632</v>
      </c>
      <c r="D392" s="314">
        <v>130320</v>
      </c>
      <c r="E392" s="48" t="s">
        <v>415</v>
      </c>
      <c r="F392" s="41" t="s">
        <v>104</v>
      </c>
      <c r="G392" s="290">
        <v>8411</v>
      </c>
      <c r="H392" s="40"/>
    </row>
    <row r="393" spans="1:8" x14ac:dyDescent="0.2">
      <c r="A393" s="40">
        <v>362</v>
      </c>
      <c r="B393" s="40">
        <v>391</v>
      </c>
      <c r="C393" s="20">
        <v>90000035656</v>
      </c>
      <c r="D393" s="314">
        <v>130320</v>
      </c>
      <c r="E393" s="48" t="s">
        <v>620</v>
      </c>
      <c r="F393" s="41" t="s">
        <v>104</v>
      </c>
      <c r="G393" s="290">
        <v>8551</v>
      </c>
      <c r="H393" s="40"/>
    </row>
    <row r="394" spans="1:8" x14ac:dyDescent="0.2">
      <c r="A394" s="40">
        <v>363</v>
      </c>
      <c r="B394" s="40">
        <v>392</v>
      </c>
      <c r="C394" s="20">
        <v>90000036702</v>
      </c>
      <c r="D394" s="314">
        <v>130320</v>
      </c>
      <c r="E394" s="48" t="s">
        <v>473</v>
      </c>
      <c r="F394" s="41" t="s">
        <v>104</v>
      </c>
      <c r="G394" s="290">
        <v>8411</v>
      </c>
      <c r="H394" s="40"/>
    </row>
    <row r="395" spans="1:8" x14ac:dyDescent="0.2">
      <c r="A395" s="40">
        <v>364</v>
      </c>
      <c r="B395" s="40">
        <v>393</v>
      </c>
      <c r="C395" s="20">
        <v>90000015895</v>
      </c>
      <c r="D395" s="314">
        <v>130320</v>
      </c>
      <c r="E395" s="48" t="s">
        <v>635</v>
      </c>
      <c r="F395" s="41" t="s">
        <v>104</v>
      </c>
      <c r="G395" s="290">
        <v>8411</v>
      </c>
      <c r="H395" s="40"/>
    </row>
    <row r="396" spans="1:8" x14ac:dyDescent="0.2">
      <c r="A396" s="40">
        <v>365</v>
      </c>
      <c r="B396" s="40">
        <v>394</v>
      </c>
      <c r="C396" s="20">
        <v>90009049793</v>
      </c>
      <c r="D396" s="314">
        <v>130320</v>
      </c>
      <c r="E396" s="48" t="s">
        <v>805</v>
      </c>
      <c r="F396" s="41" t="s">
        <v>104</v>
      </c>
      <c r="G396" s="290">
        <v>8411</v>
      </c>
      <c r="H396" s="40"/>
    </row>
    <row r="397" spans="1:8" x14ac:dyDescent="0.2">
      <c r="A397" s="40">
        <v>366</v>
      </c>
      <c r="B397" s="40">
        <v>395</v>
      </c>
      <c r="C397" s="20">
        <v>90000036242</v>
      </c>
      <c r="D397" s="314">
        <v>130320</v>
      </c>
      <c r="E397" s="48" t="s">
        <v>524</v>
      </c>
      <c r="F397" s="41" t="s">
        <v>104</v>
      </c>
      <c r="G397" s="290">
        <v>8531</v>
      </c>
      <c r="H397" s="40"/>
    </row>
    <row r="398" spans="1:8" x14ac:dyDescent="0.2">
      <c r="A398" s="40">
        <v>367</v>
      </c>
      <c r="B398" s="40">
        <v>396</v>
      </c>
      <c r="C398" s="20">
        <v>90001282471</v>
      </c>
      <c r="D398" s="314">
        <v>130320</v>
      </c>
      <c r="E398" s="48" t="s">
        <v>888</v>
      </c>
      <c r="F398" s="41" t="s">
        <v>104</v>
      </c>
      <c r="G398" s="290">
        <v>9001</v>
      </c>
      <c r="H398" s="40"/>
    </row>
    <row r="399" spans="1:8" ht="38.25" x14ac:dyDescent="0.2">
      <c r="A399" s="40"/>
      <c r="B399" s="40">
        <v>397</v>
      </c>
      <c r="C399" s="221">
        <v>90009232322</v>
      </c>
      <c r="D399" s="315">
        <v>130320</v>
      </c>
      <c r="E399" s="286" t="s">
        <v>978</v>
      </c>
      <c r="F399" s="220" t="s">
        <v>104</v>
      </c>
      <c r="G399" s="291">
        <v>9004</v>
      </c>
      <c r="H399" s="240" t="s">
        <v>1523</v>
      </c>
    </row>
    <row r="400" spans="1:8" x14ac:dyDescent="0.2">
      <c r="A400" s="40">
        <v>368</v>
      </c>
      <c r="B400" s="40">
        <v>398</v>
      </c>
      <c r="C400" s="20">
        <v>90002008987</v>
      </c>
      <c r="D400" s="314">
        <v>130320</v>
      </c>
      <c r="E400" s="49" t="s">
        <v>1293</v>
      </c>
      <c r="F400" s="41" t="s">
        <v>104</v>
      </c>
      <c r="G400" s="290">
        <v>8411</v>
      </c>
      <c r="H400" s="236"/>
    </row>
    <row r="401" spans="1:8" x14ac:dyDescent="0.2">
      <c r="A401" s="40">
        <v>369</v>
      </c>
      <c r="B401" s="40">
        <v>399</v>
      </c>
      <c r="C401" s="20">
        <v>90002682862</v>
      </c>
      <c r="D401" s="314">
        <v>130320</v>
      </c>
      <c r="E401" s="49" t="s">
        <v>1294</v>
      </c>
      <c r="F401" s="41" t="s">
        <v>104</v>
      </c>
      <c r="G401" s="290">
        <v>9004</v>
      </c>
      <c r="H401" s="40"/>
    </row>
    <row r="402" spans="1:8" x14ac:dyDescent="0.2">
      <c r="A402" s="40">
        <v>370</v>
      </c>
      <c r="B402" s="40">
        <v>400</v>
      </c>
      <c r="C402" s="20">
        <v>90000069332</v>
      </c>
      <c r="D402" s="314">
        <v>130320</v>
      </c>
      <c r="E402" s="48" t="s">
        <v>696</v>
      </c>
      <c r="F402" s="41" t="s">
        <v>104</v>
      </c>
      <c r="G402" s="290">
        <v>8411</v>
      </c>
      <c r="H402" s="40"/>
    </row>
    <row r="403" spans="1:8" x14ac:dyDescent="0.2">
      <c r="A403" s="40">
        <v>371</v>
      </c>
      <c r="B403" s="40">
        <v>401</v>
      </c>
      <c r="C403" s="20">
        <v>90000013682</v>
      </c>
      <c r="D403" s="314">
        <v>130310</v>
      </c>
      <c r="E403" s="48" t="s">
        <v>695</v>
      </c>
      <c r="F403" s="41" t="s">
        <v>104</v>
      </c>
      <c r="G403" s="290">
        <v>8411</v>
      </c>
      <c r="H403" s="40"/>
    </row>
    <row r="404" spans="1:8" x14ac:dyDescent="0.2">
      <c r="A404" s="40">
        <v>372</v>
      </c>
      <c r="B404" s="40">
        <v>402</v>
      </c>
      <c r="C404" s="20">
        <v>90009367382</v>
      </c>
      <c r="D404" s="314">
        <v>130320</v>
      </c>
      <c r="E404" s="48" t="s">
        <v>1061</v>
      </c>
      <c r="F404" s="41" t="s">
        <v>104</v>
      </c>
      <c r="G404" s="290">
        <v>8411</v>
      </c>
      <c r="H404" s="40"/>
    </row>
    <row r="405" spans="1:8" x14ac:dyDescent="0.2">
      <c r="A405" s="40">
        <v>373</v>
      </c>
      <c r="B405" s="40">
        <v>403</v>
      </c>
      <c r="C405" s="20">
        <v>90001864560</v>
      </c>
      <c r="D405" s="314">
        <v>130320</v>
      </c>
      <c r="E405" s="48" t="s">
        <v>891</v>
      </c>
      <c r="F405" s="41" t="s">
        <v>104</v>
      </c>
      <c r="G405" s="290">
        <v>8621</v>
      </c>
      <c r="H405" s="40"/>
    </row>
    <row r="406" spans="1:8" x14ac:dyDescent="0.2">
      <c r="A406" s="40">
        <v>374</v>
      </c>
      <c r="B406" s="40">
        <v>404</v>
      </c>
      <c r="C406" s="20">
        <v>90000049162</v>
      </c>
      <c r="D406" s="314">
        <v>130320</v>
      </c>
      <c r="E406" s="48" t="s">
        <v>1044</v>
      </c>
      <c r="F406" s="41" t="s">
        <v>104</v>
      </c>
      <c r="G406" s="290">
        <v>8552</v>
      </c>
      <c r="H406" s="40"/>
    </row>
    <row r="407" spans="1:8" x14ac:dyDescent="0.2">
      <c r="A407" s="40">
        <v>375</v>
      </c>
      <c r="B407" s="40">
        <v>405</v>
      </c>
      <c r="C407" s="20">
        <v>90000049105</v>
      </c>
      <c r="D407" s="314">
        <v>130320</v>
      </c>
      <c r="E407" s="48" t="s">
        <v>502</v>
      </c>
      <c r="F407" s="41" t="s">
        <v>104</v>
      </c>
      <c r="G407" s="290">
        <v>8552</v>
      </c>
      <c r="H407" s="40"/>
    </row>
    <row r="408" spans="1:8" x14ac:dyDescent="0.2">
      <c r="A408" s="40">
        <v>376</v>
      </c>
      <c r="B408" s="40">
        <v>406</v>
      </c>
      <c r="C408" s="20">
        <v>90009002684</v>
      </c>
      <c r="D408" s="314">
        <v>130320</v>
      </c>
      <c r="E408" s="48" t="s">
        <v>881</v>
      </c>
      <c r="F408" s="41" t="s">
        <v>104</v>
      </c>
      <c r="G408" s="290">
        <v>8899</v>
      </c>
      <c r="H408" s="40"/>
    </row>
    <row r="409" spans="1:8" x14ac:dyDescent="0.2">
      <c r="A409" s="40">
        <v>377</v>
      </c>
      <c r="B409" s="40">
        <v>407</v>
      </c>
      <c r="C409" s="20">
        <v>90009486242</v>
      </c>
      <c r="D409" s="314">
        <v>130320</v>
      </c>
      <c r="E409" s="48" t="s">
        <v>1022</v>
      </c>
      <c r="F409" s="41" t="s">
        <v>104</v>
      </c>
      <c r="G409" s="290">
        <v>8559</v>
      </c>
      <c r="H409" s="40"/>
    </row>
    <row r="410" spans="1:8" x14ac:dyDescent="0.2">
      <c r="A410" s="40">
        <v>378</v>
      </c>
      <c r="B410" s="40">
        <v>408</v>
      </c>
      <c r="C410" s="20">
        <v>90000048491</v>
      </c>
      <c r="D410" s="314">
        <v>130310</v>
      </c>
      <c r="E410" s="48" t="s">
        <v>678</v>
      </c>
      <c r="F410" s="41" t="s">
        <v>104</v>
      </c>
      <c r="G410" s="290">
        <v>8411</v>
      </c>
      <c r="H410" s="40"/>
    </row>
    <row r="411" spans="1:8" x14ac:dyDescent="0.2">
      <c r="A411" s="40">
        <v>379</v>
      </c>
      <c r="B411" s="40">
        <v>409</v>
      </c>
      <c r="C411" s="20">
        <v>90009029994</v>
      </c>
      <c r="D411" s="314">
        <v>130320</v>
      </c>
      <c r="E411" s="48" t="s">
        <v>1027</v>
      </c>
      <c r="F411" s="41" t="s">
        <v>104</v>
      </c>
      <c r="G411" s="290">
        <v>9319</v>
      </c>
      <c r="H411" s="40"/>
    </row>
    <row r="412" spans="1:8" x14ac:dyDescent="0.2">
      <c r="A412" s="40">
        <v>380</v>
      </c>
      <c r="B412" s="40">
        <v>410</v>
      </c>
      <c r="C412" s="20">
        <v>90009413889</v>
      </c>
      <c r="D412" s="314">
        <v>130320</v>
      </c>
      <c r="E412" s="48" t="s">
        <v>984</v>
      </c>
      <c r="F412" s="41" t="s">
        <v>104</v>
      </c>
      <c r="G412" s="290">
        <v>8551</v>
      </c>
      <c r="H412" s="40"/>
    </row>
    <row r="413" spans="1:8" x14ac:dyDescent="0.2">
      <c r="A413" s="40">
        <v>381</v>
      </c>
      <c r="B413" s="40">
        <v>411</v>
      </c>
      <c r="C413" s="20">
        <v>90009355769</v>
      </c>
      <c r="D413" s="314">
        <v>130320</v>
      </c>
      <c r="E413" s="48" t="s">
        <v>979</v>
      </c>
      <c r="F413" s="41" t="s">
        <v>104</v>
      </c>
      <c r="G413" s="290">
        <v>8411</v>
      </c>
      <c r="H413" s="40"/>
    </row>
    <row r="414" spans="1:8" x14ac:dyDescent="0.2">
      <c r="A414" s="40">
        <v>382</v>
      </c>
      <c r="B414" s="40">
        <v>412</v>
      </c>
      <c r="C414" s="20">
        <v>90001893339</v>
      </c>
      <c r="D414" s="314">
        <v>130320</v>
      </c>
      <c r="E414" s="49" t="s">
        <v>1295</v>
      </c>
      <c r="F414" s="41" t="s">
        <v>104</v>
      </c>
      <c r="G414" s="290">
        <v>8730</v>
      </c>
      <c r="H414" s="40"/>
    </row>
    <row r="415" spans="1:8" x14ac:dyDescent="0.2">
      <c r="A415" s="40">
        <v>383</v>
      </c>
      <c r="B415" s="40">
        <v>413</v>
      </c>
      <c r="C415" s="20">
        <v>90000047782</v>
      </c>
      <c r="D415" s="314">
        <v>130320</v>
      </c>
      <c r="E415" s="48" t="s">
        <v>613</v>
      </c>
      <c r="F415" s="41" t="s">
        <v>104</v>
      </c>
      <c r="G415" s="290">
        <v>8531</v>
      </c>
      <c r="H415" s="40"/>
    </row>
    <row r="416" spans="1:8" x14ac:dyDescent="0.2">
      <c r="A416" s="40">
        <v>384</v>
      </c>
      <c r="B416" s="40">
        <v>414</v>
      </c>
      <c r="C416" s="20">
        <v>90009251338</v>
      </c>
      <c r="D416" s="314">
        <v>130320</v>
      </c>
      <c r="E416" s="303" t="s">
        <v>1483</v>
      </c>
      <c r="F416" s="41" t="s">
        <v>104</v>
      </c>
      <c r="G416" s="290">
        <v>8531</v>
      </c>
      <c r="H416" s="304" t="s">
        <v>1708</v>
      </c>
    </row>
    <row r="417" spans="1:8" x14ac:dyDescent="0.2">
      <c r="A417" s="40">
        <v>385</v>
      </c>
      <c r="B417" s="40">
        <v>415</v>
      </c>
      <c r="C417" s="20">
        <v>90002447579</v>
      </c>
      <c r="D417" s="314">
        <v>130320</v>
      </c>
      <c r="E417" s="49" t="s">
        <v>1296</v>
      </c>
      <c r="F417" s="41" t="s">
        <v>104</v>
      </c>
      <c r="G417" s="290">
        <v>8130</v>
      </c>
      <c r="H417" s="40"/>
    </row>
    <row r="418" spans="1:8" x14ac:dyDescent="0.2">
      <c r="A418" s="40">
        <v>386</v>
      </c>
      <c r="B418" s="40">
        <v>416</v>
      </c>
      <c r="C418" s="20">
        <v>90009163923</v>
      </c>
      <c r="D418" s="314">
        <v>130320</v>
      </c>
      <c r="E418" s="48" t="s">
        <v>872</v>
      </c>
      <c r="F418" s="41" t="s">
        <v>104</v>
      </c>
      <c r="G418" s="290">
        <v>8531</v>
      </c>
      <c r="H418" s="40"/>
    </row>
    <row r="419" spans="1:8" x14ac:dyDescent="0.2">
      <c r="A419" s="40">
        <v>387</v>
      </c>
      <c r="B419" s="40">
        <v>417</v>
      </c>
      <c r="C419" s="20">
        <v>90000051167</v>
      </c>
      <c r="D419" s="314">
        <v>130320</v>
      </c>
      <c r="E419" s="48" t="s">
        <v>719</v>
      </c>
      <c r="F419" s="41" t="s">
        <v>104</v>
      </c>
      <c r="G419" s="290">
        <v>8411</v>
      </c>
      <c r="H419" s="40"/>
    </row>
    <row r="420" spans="1:8" x14ac:dyDescent="0.2">
      <c r="A420" s="40">
        <v>388</v>
      </c>
      <c r="B420" s="40">
        <v>418</v>
      </c>
      <c r="C420" s="20">
        <v>90000031781</v>
      </c>
      <c r="D420" s="314">
        <v>130320</v>
      </c>
      <c r="E420" s="48" t="s">
        <v>909</v>
      </c>
      <c r="F420" s="41" t="s">
        <v>104</v>
      </c>
      <c r="G420" s="290">
        <v>8531</v>
      </c>
      <c r="H420" s="40"/>
    </row>
    <row r="421" spans="1:8" x14ac:dyDescent="0.2">
      <c r="A421" s="40">
        <v>389</v>
      </c>
      <c r="B421" s="40">
        <v>419</v>
      </c>
      <c r="C421" s="20">
        <v>90000066637</v>
      </c>
      <c r="D421" s="314">
        <v>130320</v>
      </c>
      <c r="E421" s="48" t="s">
        <v>661</v>
      </c>
      <c r="F421" s="41" t="s">
        <v>104</v>
      </c>
      <c r="G421" s="290">
        <v>9101</v>
      </c>
      <c r="H421" s="40"/>
    </row>
    <row r="422" spans="1:8" x14ac:dyDescent="0.2">
      <c r="A422" s="40">
        <v>390</v>
      </c>
      <c r="B422" s="40">
        <v>420</v>
      </c>
      <c r="C422" s="20">
        <v>90000705874</v>
      </c>
      <c r="D422" s="314">
        <v>130320</v>
      </c>
      <c r="E422" s="49" t="s">
        <v>1297</v>
      </c>
      <c r="F422" s="41" t="s">
        <v>104</v>
      </c>
      <c r="G422" s="290">
        <v>9104</v>
      </c>
      <c r="H422" s="40"/>
    </row>
    <row r="423" spans="1:8" x14ac:dyDescent="0.2">
      <c r="A423" s="40">
        <v>391</v>
      </c>
      <c r="B423" s="40">
        <v>421</v>
      </c>
      <c r="C423" s="20">
        <v>90000077556</v>
      </c>
      <c r="D423" s="314">
        <v>130320</v>
      </c>
      <c r="E423" s="48" t="s">
        <v>902</v>
      </c>
      <c r="F423" s="41" t="s">
        <v>104</v>
      </c>
      <c r="G423" s="290">
        <v>9004</v>
      </c>
      <c r="H423" s="40"/>
    </row>
    <row r="424" spans="1:8" x14ac:dyDescent="0.2">
      <c r="A424" s="40">
        <v>392</v>
      </c>
      <c r="B424" s="40">
        <v>422</v>
      </c>
      <c r="C424" s="20">
        <v>90000065928</v>
      </c>
      <c r="D424" s="314">
        <v>130320</v>
      </c>
      <c r="E424" s="48" t="s">
        <v>708</v>
      </c>
      <c r="F424" s="41" t="s">
        <v>104</v>
      </c>
      <c r="G424" s="290">
        <v>8790</v>
      </c>
      <c r="H424" s="40"/>
    </row>
    <row r="425" spans="1:8" x14ac:dyDescent="0.2">
      <c r="A425" s="40">
        <v>393</v>
      </c>
      <c r="B425" s="40">
        <v>423</v>
      </c>
      <c r="C425" s="20">
        <v>90000030447</v>
      </c>
      <c r="D425" s="314">
        <v>130320</v>
      </c>
      <c r="E425" s="48" t="s">
        <v>714</v>
      </c>
      <c r="F425" s="41" t="s">
        <v>104</v>
      </c>
      <c r="G425" s="290">
        <v>8411</v>
      </c>
      <c r="H425" s="40"/>
    </row>
    <row r="426" spans="1:8" x14ac:dyDescent="0.2">
      <c r="A426" s="40">
        <v>394</v>
      </c>
      <c r="B426" s="40">
        <v>424</v>
      </c>
      <c r="C426" s="20">
        <v>90000063861</v>
      </c>
      <c r="D426" s="314">
        <v>130320</v>
      </c>
      <c r="E426" s="48" t="s">
        <v>482</v>
      </c>
      <c r="F426" s="41" t="s">
        <v>104</v>
      </c>
      <c r="G426" s="290">
        <v>8520</v>
      </c>
      <c r="H426" s="40"/>
    </row>
    <row r="427" spans="1:8" x14ac:dyDescent="0.2">
      <c r="A427" s="40">
        <v>395</v>
      </c>
      <c r="B427" s="40">
        <v>425</v>
      </c>
      <c r="C427" s="20">
        <v>90009249259</v>
      </c>
      <c r="D427" s="314">
        <v>130320</v>
      </c>
      <c r="E427" s="48" t="s">
        <v>1202</v>
      </c>
      <c r="F427" s="41" t="s">
        <v>104</v>
      </c>
      <c r="G427" s="290">
        <v>8510</v>
      </c>
      <c r="H427" s="40"/>
    </row>
    <row r="428" spans="1:8" x14ac:dyDescent="0.2">
      <c r="A428" s="40">
        <v>396</v>
      </c>
      <c r="B428" s="40">
        <v>426</v>
      </c>
      <c r="C428" s="20">
        <v>90000051576</v>
      </c>
      <c r="D428" s="314">
        <v>130320</v>
      </c>
      <c r="E428" s="303" t="s">
        <v>1480</v>
      </c>
      <c r="F428" s="41" t="s">
        <v>104</v>
      </c>
      <c r="G428" s="290">
        <v>8531</v>
      </c>
      <c r="H428" s="304" t="s">
        <v>705</v>
      </c>
    </row>
    <row r="429" spans="1:8" x14ac:dyDescent="0.2">
      <c r="A429" s="40">
        <v>397</v>
      </c>
      <c r="B429" s="40">
        <v>427</v>
      </c>
      <c r="C429" s="20">
        <v>90000024489</v>
      </c>
      <c r="D429" s="314">
        <v>130310</v>
      </c>
      <c r="E429" s="48" t="s">
        <v>565</v>
      </c>
      <c r="F429" s="41" t="s">
        <v>104</v>
      </c>
      <c r="G429" s="290">
        <v>8411</v>
      </c>
      <c r="H429" s="40"/>
    </row>
    <row r="430" spans="1:8" x14ac:dyDescent="0.2">
      <c r="A430" s="40">
        <v>398</v>
      </c>
      <c r="B430" s="40">
        <v>428</v>
      </c>
      <c r="C430" s="20">
        <v>90009365502</v>
      </c>
      <c r="D430" s="314">
        <v>130320</v>
      </c>
      <c r="E430" s="48" t="s">
        <v>849</v>
      </c>
      <c r="F430" s="41" t="s">
        <v>104</v>
      </c>
      <c r="G430" s="290">
        <v>8411</v>
      </c>
      <c r="H430" s="40"/>
    </row>
    <row r="431" spans="1:8" x14ac:dyDescent="0.2">
      <c r="A431" s="40">
        <v>399</v>
      </c>
      <c r="B431" s="40">
        <v>429</v>
      </c>
      <c r="C431" s="20">
        <v>90000063081</v>
      </c>
      <c r="D431" s="314">
        <v>130320</v>
      </c>
      <c r="E431" s="48" t="s">
        <v>595</v>
      </c>
      <c r="F431" s="41" t="s">
        <v>104</v>
      </c>
      <c r="G431" s="290">
        <v>9603</v>
      </c>
      <c r="H431" s="40"/>
    </row>
    <row r="432" spans="1:8" x14ac:dyDescent="0.2">
      <c r="A432" s="40">
        <v>400</v>
      </c>
      <c r="B432" s="40">
        <v>430</v>
      </c>
      <c r="C432" s="20">
        <v>90002394125</v>
      </c>
      <c r="D432" s="314">
        <v>130320</v>
      </c>
      <c r="E432" s="48" t="s">
        <v>867</v>
      </c>
      <c r="F432" s="41" t="s">
        <v>104</v>
      </c>
      <c r="G432" s="290">
        <v>8899</v>
      </c>
      <c r="H432" s="40"/>
    </row>
    <row r="433" spans="1:8" x14ac:dyDescent="0.2">
      <c r="A433" s="40">
        <v>401</v>
      </c>
      <c r="B433" s="40">
        <v>431</v>
      </c>
      <c r="C433" s="20">
        <v>90000437928</v>
      </c>
      <c r="D433" s="314">
        <v>130320</v>
      </c>
      <c r="E433" s="48" t="s">
        <v>878</v>
      </c>
      <c r="F433" s="41" t="s">
        <v>104</v>
      </c>
      <c r="G433" s="290">
        <v>8411</v>
      </c>
      <c r="H433" s="40"/>
    </row>
    <row r="434" spans="1:8" x14ac:dyDescent="0.2">
      <c r="A434" s="40">
        <v>402</v>
      </c>
      <c r="B434" s="40">
        <v>432</v>
      </c>
      <c r="C434" s="20">
        <v>90000063185</v>
      </c>
      <c r="D434" s="314">
        <v>130310</v>
      </c>
      <c r="E434" s="48" t="s">
        <v>602</v>
      </c>
      <c r="F434" s="41" t="s">
        <v>104</v>
      </c>
      <c r="G434" s="290">
        <v>8411</v>
      </c>
      <c r="H434" s="40"/>
    </row>
    <row r="435" spans="1:8" x14ac:dyDescent="0.2">
      <c r="A435" s="40">
        <v>403</v>
      </c>
      <c r="B435" s="40">
        <v>433</v>
      </c>
      <c r="C435" s="20">
        <v>90000035266</v>
      </c>
      <c r="D435" s="314">
        <v>130320</v>
      </c>
      <c r="E435" s="48" t="s">
        <v>744</v>
      </c>
      <c r="F435" s="41" t="s">
        <v>104</v>
      </c>
      <c r="G435" s="290">
        <v>8899</v>
      </c>
      <c r="H435" s="40"/>
    </row>
    <row r="436" spans="1:8" x14ac:dyDescent="0.2">
      <c r="A436" s="40">
        <v>404</v>
      </c>
      <c r="B436" s="40">
        <v>434</v>
      </c>
      <c r="C436" s="20">
        <v>90001550017</v>
      </c>
      <c r="D436" s="314">
        <v>130320</v>
      </c>
      <c r="E436" s="48" t="s">
        <v>598</v>
      </c>
      <c r="F436" s="41" t="s">
        <v>104</v>
      </c>
      <c r="G436" s="290">
        <v>8423</v>
      </c>
      <c r="H436" s="40"/>
    </row>
    <row r="437" spans="1:8" x14ac:dyDescent="0.2">
      <c r="A437" s="40">
        <v>405</v>
      </c>
      <c r="B437" s="40">
        <v>435</v>
      </c>
      <c r="C437" s="20">
        <v>90000063151</v>
      </c>
      <c r="D437" s="314">
        <v>130320</v>
      </c>
      <c r="E437" s="48" t="s">
        <v>428</v>
      </c>
      <c r="F437" s="41" t="s">
        <v>104</v>
      </c>
      <c r="G437" s="290">
        <v>8531</v>
      </c>
      <c r="H437" s="40"/>
    </row>
    <row r="438" spans="1:8" x14ac:dyDescent="0.2">
      <c r="A438" s="40">
        <v>406</v>
      </c>
      <c r="B438" s="40">
        <v>436</v>
      </c>
      <c r="C438" s="20">
        <v>90000037587</v>
      </c>
      <c r="D438" s="314">
        <v>130320</v>
      </c>
      <c r="E438" s="48" t="s">
        <v>1045</v>
      </c>
      <c r="F438" s="41" t="s">
        <v>104</v>
      </c>
      <c r="G438" s="290">
        <v>8424</v>
      </c>
      <c r="H438" s="40"/>
    </row>
    <row r="439" spans="1:8" x14ac:dyDescent="0.2">
      <c r="A439" s="40">
        <v>407</v>
      </c>
      <c r="B439" s="40">
        <v>437</v>
      </c>
      <c r="C439" s="20">
        <v>90000540172</v>
      </c>
      <c r="D439" s="314">
        <v>130320</v>
      </c>
      <c r="E439" s="48" t="s">
        <v>1024</v>
      </c>
      <c r="F439" s="41" t="s">
        <v>104</v>
      </c>
      <c r="G439" s="290">
        <v>8411</v>
      </c>
      <c r="H439" s="236"/>
    </row>
    <row r="440" spans="1:8" ht="38.25" x14ac:dyDescent="0.2">
      <c r="A440" s="40"/>
      <c r="B440" s="40">
        <v>438</v>
      </c>
      <c r="C440" s="221">
        <v>90001892719</v>
      </c>
      <c r="D440" s="315">
        <v>130320</v>
      </c>
      <c r="E440" s="286" t="s">
        <v>1023</v>
      </c>
      <c r="F440" s="220" t="s">
        <v>104</v>
      </c>
      <c r="G440" s="291">
        <v>8411</v>
      </c>
      <c r="H440" s="240" t="s">
        <v>1526</v>
      </c>
    </row>
    <row r="441" spans="1:8" ht="25.5" x14ac:dyDescent="0.2">
      <c r="A441" s="40">
        <v>408</v>
      </c>
      <c r="B441" s="40">
        <v>439</v>
      </c>
      <c r="C441" s="20">
        <v>90009569239</v>
      </c>
      <c r="D441" s="314">
        <v>130320</v>
      </c>
      <c r="E441" s="174" t="s">
        <v>1393</v>
      </c>
      <c r="F441" s="41" t="s">
        <v>104</v>
      </c>
      <c r="G441" s="290">
        <v>4931</v>
      </c>
      <c r="H441" s="40"/>
    </row>
    <row r="442" spans="1:8" x14ac:dyDescent="0.2">
      <c r="A442" s="40">
        <v>409</v>
      </c>
      <c r="B442" s="40">
        <v>440</v>
      </c>
      <c r="C442" s="20">
        <v>90000291763</v>
      </c>
      <c r="D442" s="314">
        <v>130320</v>
      </c>
      <c r="E442" s="303" t="s">
        <v>1484</v>
      </c>
      <c r="F442" s="41" t="s">
        <v>104</v>
      </c>
      <c r="G442" s="290">
        <v>8412</v>
      </c>
      <c r="H442" s="304" t="s">
        <v>1709</v>
      </c>
    </row>
    <row r="443" spans="1:8" ht="38.25" x14ac:dyDescent="0.2">
      <c r="A443" s="40"/>
      <c r="B443" s="40">
        <v>441</v>
      </c>
      <c r="C443" s="221">
        <v>90000036153</v>
      </c>
      <c r="D443" s="315">
        <v>130320</v>
      </c>
      <c r="E443" s="286" t="s">
        <v>528</v>
      </c>
      <c r="F443" s="220" t="s">
        <v>104</v>
      </c>
      <c r="G443" s="291">
        <v>8531</v>
      </c>
      <c r="H443" s="240" t="s">
        <v>1527</v>
      </c>
    </row>
    <row r="444" spans="1:8" x14ac:dyDescent="0.2">
      <c r="A444" s="40">
        <v>410</v>
      </c>
      <c r="B444" s="40">
        <v>442</v>
      </c>
      <c r="C444" s="20">
        <v>90009114631</v>
      </c>
      <c r="D444" s="314">
        <v>130310</v>
      </c>
      <c r="E444" s="48" t="s">
        <v>918</v>
      </c>
      <c r="F444" s="41" t="s">
        <v>104</v>
      </c>
      <c r="G444" s="290">
        <v>8411</v>
      </c>
      <c r="H444" s="40"/>
    </row>
    <row r="445" spans="1:8" x14ac:dyDescent="0.2">
      <c r="A445" s="40">
        <v>411</v>
      </c>
      <c r="B445" s="40">
        <v>443</v>
      </c>
      <c r="C445" s="20">
        <v>90009049295</v>
      </c>
      <c r="D445" s="314">
        <v>130320</v>
      </c>
      <c r="E445" s="48" t="s">
        <v>769</v>
      </c>
      <c r="F445" s="41" t="s">
        <v>104</v>
      </c>
      <c r="G445" s="290">
        <v>8411</v>
      </c>
      <c r="H445" s="40"/>
    </row>
    <row r="446" spans="1:8" x14ac:dyDescent="0.2">
      <c r="A446" s="40">
        <v>412</v>
      </c>
      <c r="B446" s="40">
        <v>444</v>
      </c>
      <c r="C446" s="20">
        <v>90000057333</v>
      </c>
      <c r="D446" s="314">
        <v>130310</v>
      </c>
      <c r="E446" s="48" t="s">
        <v>581</v>
      </c>
      <c r="F446" s="41" t="s">
        <v>104</v>
      </c>
      <c r="G446" s="290">
        <v>8411</v>
      </c>
      <c r="H446" s="40"/>
    </row>
    <row r="447" spans="1:8" x14ac:dyDescent="0.2">
      <c r="A447" s="40">
        <v>413</v>
      </c>
      <c r="B447" s="40">
        <v>445</v>
      </c>
      <c r="C447" s="20">
        <v>90009368157</v>
      </c>
      <c r="D447" s="314">
        <v>130320</v>
      </c>
      <c r="E447" s="48" t="s">
        <v>1006</v>
      </c>
      <c r="F447" s="41" t="s">
        <v>104</v>
      </c>
      <c r="G447" s="290">
        <v>8411</v>
      </c>
      <c r="H447" s="40"/>
    </row>
    <row r="448" spans="1:8" x14ac:dyDescent="0.2">
      <c r="A448" s="40">
        <v>414</v>
      </c>
      <c r="B448" s="40">
        <v>446</v>
      </c>
      <c r="C448" s="20">
        <v>90000078763</v>
      </c>
      <c r="D448" s="314">
        <v>130320</v>
      </c>
      <c r="E448" s="48" t="s">
        <v>562</v>
      </c>
      <c r="F448" s="41" t="s">
        <v>104</v>
      </c>
      <c r="G448" s="290">
        <v>8899</v>
      </c>
      <c r="H448" s="40"/>
    </row>
    <row r="449" spans="1:8" x14ac:dyDescent="0.2">
      <c r="A449" s="40">
        <v>415</v>
      </c>
      <c r="B449" s="40">
        <v>447</v>
      </c>
      <c r="C449" s="20">
        <v>90000065595</v>
      </c>
      <c r="D449" s="314">
        <v>130310</v>
      </c>
      <c r="E449" s="48" t="s">
        <v>624</v>
      </c>
      <c r="F449" s="41" t="s">
        <v>104</v>
      </c>
      <c r="G449" s="290">
        <v>8411</v>
      </c>
      <c r="H449" s="40"/>
    </row>
    <row r="450" spans="1:8" x14ac:dyDescent="0.2">
      <c r="A450" s="40">
        <v>416</v>
      </c>
      <c r="B450" s="40">
        <v>448</v>
      </c>
      <c r="C450" s="20">
        <v>90009369720</v>
      </c>
      <c r="D450" s="314">
        <v>130320</v>
      </c>
      <c r="E450" s="48" t="s">
        <v>1062</v>
      </c>
      <c r="F450" s="41" t="s">
        <v>104</v>
      </c>
      <c r="G450" s="290">
        <v>8411</v>
      </c>
      <c r="H450" s="40"/>
    </row>
    <row r="451" spans="1:8" x14ac:dyDescent="0.2">
      <c r="A451" s="40">
        <v>417</v>
      </c>
      <c r="B451" s="40">
        <v>449</v>
      </c>
      <c r="C451" s="20">
        <v>90000054159</v>
      </c>
      <c r="D451" s="314">
        <v>130310</v>
      </c>
      <c r="E451" s="48" t="s">
        <v>499</v>
      </c>
      <c r="F451" s="41" t="s">
        <v>104</v>
      </c>
      <c r="G451" s="290">
        <v>8411</v>
      </c>
      <c r="H451" s="40"/>
    </row>
    <row r="452" spans="1:8" x14ac:dyDescent="0.2">
      <c r="A452" s="40">
        <v>418</v>
      </c>
      <c r="B452" s="40">
        <v>450</v>
      </c>
      <c r="C452" s="20">
        <v>90001823596</v>
      </c>
      <c r="D452" s="314">
        <v>130320</v>
      </c>
      <c r="E452" s="48" t="s">
        <v>916</v>
      </c>
      <c r="F452" s="41" t="s">
        <v>104</v>
      </c>
      <c r="G452" s="290">
        <v>8730</v>
      </c>
      <c r="H452" s="40"/>
    </row>
    <row r="453" spans="1:8" x14ac:dyDescent="0.2">
      <c r="A453" s="40">
        <v>419</v>
      </c>
      <c r="B453" s="40">
        <v>451</v>
      </c>
      <c r="C453" s="20">
        <v>90009360990</v>
      </c>
      <c r="D453" s="314">
        <v>130320</v>
      </c>
      <c r="E453" s="48" t="s">
        <v>789</v>
      </c>
      <c r="F453" s="41" t="s">
        <v>104</v>
      </c>
      <c r="G453" s="290">
        <v>8411</v>
      </c>
      <c r="H453" s="40"/>
    </row>
    <row r="454" spans="1:8" x14ac:dyDescent="0.2">
      <c r="A454" s="40">
        <v>420</v>
      </c>
      <c r="B454" s="40">
        <v>452</v>
      </c>
      <c r="C454" s="20">
        <v>90001643622</v>
      </c>
      <c r="D454" s="314">
        <v>130320</v>
      </c>
      <c r="E454" s="48" t="s">
        <v>874</v>
      </c>
      <c r="F454" s="41" t="s">
        <v>104</v>
      </c>
      <c r="G454" s="290">
        <v>8531</v>
      </c>
      <c r="H454" s="40"/>
    </row>
    <row r="455" spans="1:8" x14ac:dyDescent="0.2">
      <c r="A455" s="40">
        <v>421</v>
      </c>
      <c r="B455" s="40">
        <v>453</v>
      </c>
      <c r="C455" s="20">
        <v>90000017453</v>
      </c>
      <c r="D455" s="314">
        <v>130310</v>
      </c>
      <c r="E455" s="48" t="s">
        <v>673</v>
      </c>
      <c r="F455" s="41" t="s">
        <v>104</v>
      </c>
      <c r="G455" s="290">
        <v>8411</v>
      </c>
      <c r="H455" s="40"/>
    </row>
    <row r="456" spans="1:8" x14ac:dyDescent="0.2">
      <c r="A456" s="40">
        <v>422</v>
      </c>
      <c r="B456" s="40">
        <v>454</v>
      </c>
      <c r="C456" s="20">
        <v>90009067835</v>
      </c>
      <c r="D456" s="314">
        <v>130320</v>
      </c>
      <c r="E456" s="48" t="s">
        <v>960</v>
      </c>
      <c r="F456" s="41" t="s">
        <v>104</v>
      </c>
      <c r="G456" s="290">
        <v>8411</v>
      </c>
      <c r="H456" s="40"/>
    </row>
    <row r="457" spans="1:8" x14ac:dyDescent="0.2">
      <c r="A457" s="40">
        <v>423</v>
      </c>
      <c r="B457" s="40">
        <v>455</v>
      </c>
      <c r="C457" s="20">
        <v>90000013292</v>
      </c>
      <c r="D457" s="314">
        <v>130320</v>
      </c>
      <c r="E457" s="48" t="s">
        <v>633</v>
      </c>
      <c r="F457" s="41" t="s">
        <v>104</v>
      </c>
      <c r="G457" s="290">
        <v>8411</v>
      </c>
      <c r="H457" s="40"/>
    </row>
    <row r="458" spans="1:8" x14ac:dyDescent="0.2">
      <c r="A458" s="40">
        <v>424</v>
      </c>
      <c r="B458" s="40">
        <v>456</v>
      </c>
      <c r="C458" s="20">
        <v>90009249314</v>
      </c>
      <c r="D458" s="314">
        <v>130320</v>
      </c>
      <c r="E458" s="48" t="s">
        <v>1203</v>
      </c>
      <c r="F458" s="41" t="s">
        <v>104</v>
      </c>
      <c r="G458" s="290">
        <v>8510</v>
      </c>
      <c r="H458" s="40"/>
    </row>
    <row r="459" spans="1:8" x14ac:dyDescent="0.2">
      <c r="A459" s="40">
        <v>425</v>
      </c>
      <c r="B459" s="40">
        <v>457</v>
      </c>
      <c r="C459" s="20">
        <v>90000013574</v>
      </c>
      <c r="D459" s="314">
        <v>130320</v>
      </c>
      <c r="E459" s="48" t="s">
        <v>912</v>
      </c>
      <c r="F459" s="41" t="s">
        <v>104</v>
      </c>
      <c r="G459" s="290">
        <v>8730</v>
      </c>
      <c r="H459" s="40"/>
    </row>
    <row r="460" spans="1:8" x14ac:dyDescent="0.2">
      <c r="A460" s="40">
        <v>426</v>
      </c>
      <c r="B460" s="40">
        <v>458</v>
      </c>
      <c r="C460" s="20">
        <v>90000021016</v>
      </c>
      <c r="D460" s="314">
        <v>130320</v>
      </c>
      <c r="E460" s="48" t="s">
        <v>551</v>
      </c>
      <c r="F460" s="41" t="s">
        <v>104</v>
      </c>
      <c r="G460" s="290">
        <v>8411</v>
      </c>
      <c r="H460" s="40"/>
    </row>
    <row r="461" spans="1:8" x14ac:dyDescent="0.2">
      <c r="A461" s="40">
        <v>427</v>
      </c>
      <c r="B461" s="40">
        <v>459</v>
      </c>
      <c r="C461" s="20">
        <v>90000054407</v>
      </c>
      <c r="D461" s="314">
        <v>130320</v>
      </c>
      <c r="E461" s="48" t="s">
        <v>432</v>
      </c>
      <c r="F461" s="41" t="s">
        <v>104</v>
      </c>
      <c r="G461" s="290">
        <v>8411</v>
      </c>
      <c r="H461" s="40"/>
    </row>
    <row r="462" spans="1:8" x14ac:dyDescent="0.2">
      <c r="A462" s="40">
        <v>428</v>
      </c>
      <c r="B462" s="40">
        <v>460</v>
      </c>
      <c r="C462" s="20">
        <v>90000042304</v>
      </c>
      <c r="D462" s="314">
        <v>130320</v>
      </c>
      <c r="E462" s="48" t="s">
        <v>701</v>
      </c>
      <c r="F462" s="41" t="s">
        <v>104</v>
      </c>
      <c r="G462" s="290">
        <v>8411</v>
      </c>
      <c r="H462" s="40"/>
    </row>
    <row r="463" spans="1:8" x14ac:dyDescent="0.2">
      <c r="A463" s="40">
        <v>429</v>
      </c>
      <c r="B463" s="40">
        <v>461</v>
      </c>
      <c r="C463" s="20">
        <v>90000020913</v>
      </c>
      <c r="D463" s="314">
        <v>130320</v>
      </c>
      <c r="E463" s="48" t="s">
        <v>679</v>
      </c>
      <c r="F463" s="41" t="s">
        <v>104</v>
      </c>
      <c r="G463" s="290">
        <v>8411</v>
      </c>
      <c r="H463" s="40"/>
    </row>
    <row r="464" spans="1:8" x14ac:dyDescent="0.2">
      <c r="A464" s="40">
        <v>430</v>
      </c>
      <c r="B464" s="40">
        <v>462</v>
      </c>
      <c r="C464" s="20">
        <v>90000042272</v>
      </c>
      <c r="D464" s="314">
        <v>130320</v>
      </c>
      <c r="E464" s="48" t="s">
        <v>655</v>
      </c>
      <c r="F464" s="41" t="s">
        <v>104</v>
      </c>
      <c r="G464" s="290">
        <v>8411</v>
      </c>
      <c r="H464" s="40"/>
    </row>
    <row r="465" spans="1:8" x14ac:dyDescent="0.2">
      <c r="A465" s="40">
        <v>431</v>
      </c>
      <c r="B465" s="40">
        <v>463</v>
      </c>
      <c r="C465" s="20">
        <v>90000020947</v>
      </c>
      <c r="D465" s="314">
        <v>130320</v>
      </c>
      <c r="E465" s="48" t="s">
        <v>586</v>
      </c>
      <c r="F465" s="41" t="s">
        <v>104</v>
      </c>
      <c r="G465" s="290">
        <v>8411</v>
      </c>
      <c r="H465" s="40"/>
    </row>
    <row r="466" spans="1:8" x14ac:dyDescent="0.2">
      <c r="A466" s="40">
        <v>432</v>
      </c>
      <c r="B466" s="40">
        <v>464</v>
      </c>
      <c r="C466" s="20">
        <v>90000054233</v>
      </c>
      <c r="D466" s="314">
        <v>130320</v>
      </c>
      <c r="E466" s="48" t="s">
        <v>416</v>
      </c>
      <c r="F466" s="41" t="s">
        <v>104</v>
      </c>
      <c r="G466" s="290">
        <v>8411</v>
      </c>
      <c r="H466" s="40"/>
    </row>
    <row r="467" spans="1:8" x14ac:dyDescent="0.2">
      <c r="A467" s="40">
        <v>433</v>
      </c>
      <c r="B467" s="40">
        <v>465</v>
      </c>
      <c r="C467" s="20">
        <v>90000054746</v>
      </c>
      <c r="D467" s="314">
        <v>130320</v>
      </c>
      <c r="E467" s="48" t="s">
        <v>498</v>
      </c>
      <c r="F467" s="41" t="s">
        <v>104</v>
      </c>
      <c r="G467" s="290">
        <v>8411</v>
      </c>
      <c r="H467" s="40"/>
    </row>
    <row r="468" spans="1:8" x14ac:dyDescent="0.2">
      <c r="A468" s="40">
        <v>434</v>
      </c>
      <c r="B468" s="40">
        <v>466</v>
      </c>
      <c r="C468" s="20">
        <v>90000054695</v>
      </c>
      <c r="D468" s="314">
        <v>130320</v>
      </c>
      <c r="E468" s="48" t="s">
        <v>700</v>
      </c>
      <c r="F468" s="41" t="s">
        <v>104</v>
      </c>
      <c r="G468" s="290">
        <v>8411</v>
      </c>
      <c r="H468" s="40"/>
    </row>
    <row r="469" spans="1:8" x14ac:dyDescent="0.2">
      <c r="A469" s="40">
        <v>435</v>
      </c>
      <c r="B469" s="40">
        <v>467</v>
      </c>
      <c r="C469" s="20">
        <v>90000054731</v>
      </c>
      <c r="D469" s="314">
        <v>130320</v>
      </c>
      <c r="E469" s="48" t="s">
        <v>631</v>
      </c>
      <c r="F469" s="41" t="s">
        <v>104</v>
      </c>
      <c r="G469" s="290">
        <v>8411</v>
      </c>
      <c r="H469" s="40"/>
    </row>
    <row r="470" spans="1:8" x14ac:dyDescent="0.2">
      <c r="A470" s="40">
        <v>436</v>
      </c>
      <c r="B470" s="40">
        <v>468</v>
      </c>
      <c r="C470" s="20">
        <v>90000042319</v>
      </c>
      <c r="D470" s="314">
        <v>130320</v>
      </c>
      <c r="E470" s="48" t="s">
        <v>490</v>
      </c>
      <c r="F470" s="41" t="s">
        <v>104</v>
      </c>
      <c r="G470" s="290">
        <v>8411</v>
      </c>
      <c r="H470" s="40"/>
    </row>
    <row r="471" spans="1:8" x14ac:dyDescent="0.2">
      <c r="A471" s="40">
        <v>437</v>
      </c>
      <c r="B471" s="40">
        <v>469</v>
      </c>
      <c r="C471" s="20">
        <v>90000054572</v>
      </c>
      <c r="D471" s="314">
        <v>130310</v>
      </c>
      <c r="E471" s="48" t="s">
        <v>692</v>
      </c>
      <c r="F471" s="41" t="s">
        <v>104</v>
      </c>
      <c r="G471" s="290">
        <v>8411</v>
      </c>
      <c r="H471" s="40"/>
    </row>
    <row r="472" spans="1:8" x14ac:dyDescent="0.2">
      <c r="A472" s="40">
        <v>438</v>
      </c>
      <c r="B472" s="40">
        <v>470</v>
      </c>
      <c r="C472" s="20">
        <v>90000020970</v>
      </c>
      <c r="D472" s="314">
        <v>130320</v>
      </c>
      <c r="E472" s="48" t="s">
        <v>471</v>
      </c>
      <c r="F472" s="41" t="s">
        <v>104</v>
      </c>
      <c r="G472" s="290">
        <v>8411</v>
      </c>
      <c r="H472" s="40"/>
    </row>
    <row r="473" spans="1:8" x14ac:dyDescent="0.2">
      <c r="A473" s="40">
        <v>439</v>
      </c>
      <c r="B473" s="40">
        <v>471</v>
      </c>
      <c r="C473" s="20">
        <v>90000042287</v>
      </c>
      <c r="D473" s="314">
        <v>130320</v>
      </c>
      <c r="E473" s="48" t="s">
        <v>435</v>
      </c>
      <c r="F473" s="41" t="s">
        <v>104</v>
      </c>
      <c r="G473" s="290">
        <v>8411</v>
      </c>
      <c r="H473" s="40"/>
    </row>
    <row r="474" spans="1:8" x14ac:dyDescent="0.2">
      <c r="A474" s="40">
        <v>440</v>
      </c>
      <c r="B474" s="40">
        <v>472</v>
      </c>
      <c r="C474" s="20">
        <v>90009369222</v>
      </c>
      <c r="D474" s="314">
        <v>130320</v>
      </c>
      <c r="E474" s="48" t="s">
        <v>983</v>
      </c>
      <c r="F474" s="41" t="s">
        <v>104</v>
      </c>
      <c r="G474" s="290">
        <v>8411</v>
      </c>
      <c r="H474" s="40"/>
    </row>
    <row r="475" spans="1:8" x14ac:dyDescent="0.2">
      <c r="A475" s="40">
        <v>441</v>
      </c>
      <c r="B475" s="40">
        <v>473</v>
      </c>
      <c r="C475" s="20">
        <v>90009202489</v>
      </c>
      <c r="D475" s="314">
        <v>130320</v>
      </c>
      <c r="E475" s="48" t="s">
        <v>811</v>
      </c>
      <c r="F475" s="41" t="s">
        <v>104</v>
      </c>
      <c r="G475" s="290">
        <v>8510</v>
      </c>
      <c r="H475" s="40"/>
    </row>
    <row r="476" spans="1:8" x14ac:dyDescent="0.2">
      <c r="A476" s="40">
        <v>442</v>
      </c>
      <c r="B476" s="40">
        <v>474</v>
      </c>
      <c r="C476" s="20">
        <v>90000051627</v>
      </c>
      <c r="D476" s="314">
        <v>130320</v>
      </c>
      <c r="E476" s="48" t="s">
        <v>687</v>
      </c>
      <c r="F476" s="41" t="s">
        <v>104</v>
      </c>
      <c r="G476" s="290">
        <v>8531</v>
      </c>
      <c r="H476" s="40"/>
    </row>
    <row r="477" spans="1:8" x14ac:dyDescent="0.2">
      <c r="A477" s="40">
        <v>443</v>
      </c>
      <c r="B477" s="40">
        <v>475</v>
      </c>
      <c r="C477" s="20">
        <v>90001863245</v>
      </c>
      <c r="D477" s="314">
        <v>130320</v>
      </c>
      <c r="E477" s="49" t="s">
        <v>1298</v>
      </c>
      <c r="F477" s="41" t="s">
        <v>104</v>
      </c>
      <c r="G477" s="290">
        <v>8730</v>
      </c>
      <c r="H477" s="40"/>
    </row>
    <row r="478" spans="1:8" x14ac:dyDescent="0.2">
      <c r="A478" s="40">
        <v>444</v>
      </c>
      <c r="B478" s="40">
        <v>476</v>
      </c>
      <c r="C478" s="20">
        <v>90000048167</v>
      </c>
      <c r="D478" s="314">
        <v>130320</v>
      </c>
      <c r="E478" s="48" t="s">
        <v>647</v>
      </c>
      <c r="F478" s="41" t="s">
        <v>104</v>
      </c>
      <c r="G478" s="290">
        <v>8520</v>
      </c>
      <c r="H478" s="40"/>
    </row>
    <row r="479" spans="1:8" x14ac:dyDescent="0.2">
      <c r="A479" s="40">
        <v>445</v>
      </c>
      <c r="B479" s="40">
        <v>477</v>
      </c>
      <c r="C479" s="20">
        <v>90000073643</v>
      </c>
      <c r="D479" s="314">
        <v>130320</v>
      </c>
      <c r="E479" s="48" t="s">
        <v>603</v>
      </c>
      <c r="F479" s="41" t="s">
        <v>104</v>
      </c>
      <c r="G479" s="290">
        <v>8411</v>
      </c>
      <c r="H479" s="40"/>
    </row>
    <row r="480" spans="1:8" x14ac:dyDescent="0.2">
      <c r="A480" s="40">
        <v>446</v>
      </c>
      <c r="B480" s="40">
        <v>478</v>
      </c>
      <c r="C480" s="20">
        <v>90009114167</v>
      </c>
      <c r="D480" s="314">
        <v>130310</v>
      </c>
      <c r="E480" s="48" t="s">
        <v>854</v>
      </c>
      <c r="F480" s="41" t="s">
        <v>104</v>
      </c>
      <c r="G480" s="290">
        <v>8411</v>
      </c>
      <c r="H480" s="40"/>
    </row>
    <row r="481" spans="1:8" x14ac:dyDescent="0.2">
      <c r="A481" s="40">
        <v>447</v>
      </c>
      <c r="B481" s="40">
        <v>479</v>
      </c>
      <c r="C481" s="20">
        <v>90009046937</v>
      </c>
      <c r="D481" s="314">
        <v>130320</v>
      </c>
      <c r="E481" s="48" t="s">
        <v>929</v>
      </c>
      <c r="F481" s="41" t="s">
        <v>104</v>
      </c>
      <c r="G481" s="290">
        <v>8411</v>
      </c>
      <c r="H481" s="236"/>
    </row>
    <row r="482" spans="1:8" ht="38.25" x14ac:dyDescent="0.2">
      <c r="A482" s="40"/>
      <c r="B482" s="40">
        <v>480</v>
      </c>
      <c r="C482" s="221">
        <v>90001412832</v>
      </c>
      <c r="D482" s="315">
        <v>130320</v>
      </c>
      <c r="E482" s="286" t="s">
        <v>864</v>
      </c>
      <c r="F482" s="220" t="s">
        <v>104</v>
      </c>
      <c r="G482" s="291">
        <v>6832</v>
      </c>
      <c r="H482" s="240" t="s">
        <v>1528</v>
      </c>
    </row>
    <row r="483" spans="1:8" x14ac:dyDescent="0.2">
      <c r="A483" s="40">
        <v>448</v>
      </c>
      <c r="B483" s="40">
        <v>481</v>
      </c>
      <c r="C483" s="20">
        <v>90000453848</v>
      </c>
      <c r="D483" s="314">
        <v>130320</v>
      </c>
      <c r="E483" s="48" t="s">
        <v>823</v>
      </c>
      <c r="F483" s="41" t="s">
        <v>104</v>
      </c>
      <c r="G483" s="290">
        <v>8531</v>
      </c>
      <c r="H483" s="40"/>
    </row>
    <row r="484" spans="1:8" x14ac:dyDescent="0.2">
      <c r="A484" s="40">
        <v>449</v>
      </c>
      <c r="B484" s="40">
        <v>482</v>
      </c>
      <c r="C484" s="20">
        <v>90000048398</v>
      </c>
      <c r="D484" s="314">
        <v>130310</v>
      </c>
      <c r="E484" s="48" t="s">
        <v>476</v>
      </c>
      <c r="F484" s="41" t="s">
        <v>104</v>
      </c>
      <c r="G484" s="290">
        <v>8411</v>
      </c>
      <c r="H484" s="40"/>
    </row>
    <row r="485" spans="1:8" x14ac:dyDescent="0.2">
      <c r="A485" s="40">
        <v>450</v>
      </c>
      <c r="B485" s="40">
        <v>483</v>
      </c>
      <c r="C485" s="20">
        <v>90009350456</v>
      </c>
      <c r="D485" s="314">
        <v>130320</v>
      </c>
      <c r="E485" s="48" t="s">
        <v>973</v>
      </c>
      <c r="F485" s="41" t="s">
        <v>104</v>
      </c>
      <c r="G485" s="290">
        <v>8411</v>
      </c>
      <c r="H485" s="40"/>
    </row>
    <row r="486" spans="1:8" x14ac:dyDescent="0.2">
      <c r="A486" s="40">
        <v>451</v>
      </c>
      <c r="B486" s="40">
        <v>484</v>
      </c>
      <c r="C486" s="20">
        <v>90000067596</v>
      </c>
      <c r="D486" s="314">
        <v>130320</v>
      </c>
      <c r="E486" s="48" t="s">
        <v>669</v>
      </c>
      <c r="F486" s="41" t="s">
        <v>104</v>
      </c>
      <c r="G486" s="290">
        <v>8532</v>
      </c>
      <c r="H486" s="40"/>
    </row>
    <row r="487" spans="1:8" x14ac:dyDescent="0.2">
      <c r="A487" s="40">
        <v>452</v>
      </c>
      <c r="B487" s="40">
        <v>485</v>
      </c>
      <c r="C487" s="20">
        <v>90001737947</v>
      </c>
      <c r="D487" s="314">
        <v>130320</v>
      </c>
      <c r="E487" s="49" t="s">
        <v>1299</v>
      </c>
      <c r="F487" s="41" t="s">
        <v>104</v>
      </c>
      <c r="G487" s="290">
        <v>8730</v>
      </c>
      <c r="H487" s="40"/>
    </row>
    <row r="488" spans="1:8" x14ac:dyDescent="0.2">
      <c r="A488" s="40">
        <v>453</v>
      </c>
      <c r="B488" s="40">
        <v>486</v>
      </c>
      <c r="C488" s="20">
        <v>90009249189</v>
      </c>
      <c r="D488" s="314">
        <v>130320</v>
      </c>
      <c r="E488" s="48" t="s">
        <v>1204</v>
      </c>
      <c r="F488" s="41" t="s">
        <v>104</v>
      </c>
      <c r="G488" s="290">
        <v>8510</v>
      </c>
      <c r="H488" s="40"/>
    </row>
    <row r="489" spans="1:8" x14ac:dyDescent="0.2">
      <c r="A489" s="40"/>
      <c r="B489" s="40">
        <v>487</v>
      </c>
      <c r="C489" s="221">
        <v>90000261148</v>
      </c>
      <c r="D489" s="315">
        <v>130320</v>
      </c>
      <c r="E489" s="279" t="s">
        <v>1300</v>
      </c>
      <c r="F489" s="220" t="s">
        <v>104</v>
      </c>
      <c r="G489" s="291">
        <v>8510</v>
      </c>
      <c r="H489" s="300" t="s">
        <v>1710</v>
      </c>
    </row>
    <row r="490" spans="1:8" x14ac:dyDescent="0.2">
      <c r="A490" s="40">
        <v>454</v>
      </c>
      <c r="B490" s="40">
        <v>488</v>
      </c>
      <c r="C490" s="20">
        <v>90000012827</v>
      </c>
      <c r="D490" s="314">
        <v>130310</v>
      </c>
      <c r="E490" s="48" t="s">
        <v>418</v>
      </c>
      <c r="F490" s="41" t="s">
        <v>104</v>
      </c>
      <c r="G490" s="290">
        <v>8411</v>
      </c>
      <c r="H490" s="40"/>
    </row>
    <row r="491" spans="1:8" x14ac:dyDescent="0.2">
      <c r="A491" s="40">
        <v>455</v>
      </c>
      <c r="B491" s="40">
        <v>489</v>
      </c>
      <c r="C491" s="20">
        <v>90009308764</v>
      </c>
      <c r="D491" s="314">
        <v>130320</v>
      </c>
      <c r="E491" s="48" t="s">
        <v>759</v>
      </c>
      <c r="F491" s="41" t="s">
        <v>104</v>
      </c>
      <c r="G491" s="290">
        <v>8411</v>
      </c>
      <c r="H491" s="40"/>
    </row>
    <row r="492" spans="1:8" x14ac:dyDescent="0.2">
      <c r="A492" s="40">
        <v>456</v>
      </c>
      <c r="B492" s="40">
        <v>490</v>
      </c>
      <c r="C492" s="20">
        <v>90009916235</v>
      </c>
      <c r="D492" s="314">
        <v>130320</v>
      </c>
      <c r="E492" s="48" t="s">
        <v>1038</v>
      </c>
      <c r="F492" s="41" t="s">
        <v>104</v>
      </c>
      <c r="G492" s="290">
        <v>8559</v>
      </c>
      <c r="H492" s="40"/>
    </row>
    <row r="493" spans="1:8" x14ac:dyDescent="0.2">
      <c r="A493" s="40">
        <v>457</v>
      </c>
      <c r="B493" s="40">
        <v>491</v>
      </c>
      <c r="C493" s="20">
        <v>90000067261</v>
      </c>
      <c r="D493" s="314">
        <v>130320</v>
      </c>
      <c r="E493" s="48" t="s">
        <v>614</v>
      </c>
      <c r="F493" s="41" t="s">
        <v>104</v>
      </c>
      <c r="G493" s="290">
        <v>8531</v>
      </c>
      <c r="H493" s="40"/>
    </row>
    <row r="494" spans="1:8" x14ac:dyDescent="0.2">
      <c r="A494" s="40">
        <v>458</v>
      </c>
      <c r="B494" s="40">
        <v>492</v>
      </c>
      <c r="C494" s="20">
        <v>90000073639</v>
      </c>
      <c r="D494" s="314">
        <v>130320</v>
      </c>
      <c r="E494" s="48" t="s">
        <v>486</v>
      </c>
      <c r="F494" s="41" t="s">
        <v>104</v>
      </c>
      <c r="G494" s="290">
        <v>8510</v>
      </c>
      <c r="H494" s="40"/>
    </row>
    <row r="495" spans="1:8" x14ac:dyDescent="0.2">
      <c r="A495" s="40">
        <v>459</v>
      </c>
      <c r="B495" s="40">
        <v>493</v>
      </c>
      <c r="C495" s="20">
        <v>90000159123</v>
      </c>
      <c r="D495" s="314">
        <v>130320</v>
      </c>
      <c r="E495" s="48" t="s">
        <v>408</v>
      </c>
      <c r="F495" s="41" t="s">
        <v>104</v>
      </c>
      <c r="G495" s="290">
        <v>8730</v>
      </c>
      <c r="H495" s="40"/>
    </row>
    <row r="496" spans="1:8" x14ac:dyDescent="0.2">
      <c r="A496" s="40">
        <v>460</v>
      </c>
      <c r="B496" s="40">
        <v>494</v>
      </c>
      <c r="C496" s="20">
        <v>90000057066</v>
      </c>
      <c r="D496" s="314">
        <v>130320</v>
      </c>
      <c r="E496" s="48" t="s">
        <v>688</v>
      </c>
      <c r="F496" s="41" t="s">
        <v>104</v>
      </c>
      <c r="G496" s="290">
        <v>8531</v>
      </c>
      <c r="H496" s="40"/>
    </row>
    <row r="497" spans="1:8" x14ac:dyDescent="0.2">
      <c r="A497" s="40">
        <v>461</v>
      </c>
      <c r="B497" s="40">
        <v>495</v>
      </c>
      <c r="C497" s="20">
        <v>90000051595</v>
      </c>
      <c r="D497" s="314">
        <v>130320</v>
      </c>
      <c r="E497" s="48" t="s">
        <v>507</v>
      </c>
      <c r="F497" s="41" t="s">
        <v>104</v>
      </c>
      <c r="G497" s="290">
        <v>8531</v>
      </c>
      <c r="H497" s="40"/>
    </row>
    <row r="498" spans="1:8" x14ac:dyDescent="0.2">
      <c r="A498" s="40"/>
      <c r="B498" s="40">
        <v>496</v>
      </c>
      <c r="C498" s="221">
        <v>90000100316</v>
      </c>
      <c r="D498" s="315">
        <v>130320</v>
      </c>
      <c r="E498" s="286" t="s">
        <v>730</v>
      </c>
      <c r="F498" s="220" t="s">
        <v>104</v>
      </c>
      <c r="G498" s="291">
        <v>8531</v>
      </c>
      <c r="H498" s="300" t="s">
        <v>1711</v>
      </c>
    </row>
    <row r="499" spans="1:8" x14ac:dyDescent="0.2">
      <c r="A499" s="40">
        <v>462</v>
      </c>
      <c r="B499" s="40">
        <v>497</v>
      </c>
      <c r="C499" s="20">
        <v>90000056817</v>
      </c>
      <c r="D499" s="314">
        <v>130320</v>
      </c>
      <c r="E499" s="48" t="s">
        <v>552</v>
      </c>
      <c r="F499" s="41" t="s">
        <v>104</v>
      </c>
      <c r="G499" s="290">
        <v>8531</v>
      </c>
      <c r="H499" s="40"/>
    </row>
    <row r="500" spans="1:8" x14ac:dyDescent="0.2">
      <c r="A500" s="40">
        <v>463</v>
      </c>
      <c r="B500" s="40">
        <v>498</v>
      </c>
      <c r="C500" s="20">
        <v>90000033814</v>
      </c>
      <c r="D500" s="314">
        <v>130320</v>
      </c>
      <c r="E500" s="48" t="s">
        <v>795</v>
      </c>
      <c r="F500" s="41" t="s">
        <v>104</v>
      </c>
      <c r="G500" s="290">
        <v>9311</v>
      </c>
      <c r="H500" s="40"/>
    </row>
    <row r="501" spans="1:8" x14ac:dyDescent="0.2">
      <c r="A501" s="40">
        <v>464</v>
      </c>
      <c r="B501" s="40">
        <v>499</v>
      </c>
      <c r="C501" s="20">
        <v>90009477521</v>
      </c>
      <c r="D501" s="314">
        <v>130310</v>
      </c>
      <c r="E501" s="48" t="s">
        <v>954</v>
      </c>
      <c r="F501" s="41" t="s">
        <v>104</v>
      </c>
      <c r="G501" s="290">
        <v>8411</v>
      </c>
      <c r="H501" s="40"/>
    </row>
    <row r="502" spans="1:8" x14ac:dyDescent="0.2">
      <c r="A502" s="40">
        <v>465</v>
      </c>
      <c r="B502" s="40">
        <v>500</v>
      </c>
      <c r="C502" s="20">
        <v>90009550636</v>
      </c>
      <c r="D502" s="314">
        <v>130320</v>
      </c>
      <c r="E502" s="48" t="s">
        <v>860</v>
      </c>
      <c r="F502" s="41" t="s">
        <v>104</v>
      </c>
      <c r="G502" s="290">
        <v>8411</v>
      </c>
      <c r="H502" s="236"/>
    </row>
    <row r="503" spans="1:8" ht="51" x14ac:dyDescent="0.2">
      <c r="A503" s="40"/>
      <c r="B503" s="40">
        <v>501</v>
      </c>
      <c r="C503" s="221">
        <v>90000056412</v>
      </c>
      <c r="D503" s="315">
        <v>130320</v>
      </c>
      <c r="E503" s="286" t="s">
        <v>1039</v>
      </c>
      <c r="F503" s="220" t="s">
        <v>104</v>
      </c>
      <c r="G503" s="291">
        <v>8531</v>
      </c>
      <c r="H503" s="240" t="s">
        <v>1529</v>
      </c>
    </row>
    <row r="504" spans="1:8" x14ac:dyDescent="0.2">
      <c r="A504" s="40"/>
      <c r="B504" s="40">
        <v>502</v>
      </c>
      <c r="C504" s="221">
        <v>90001839474</v>
      </c>
      <c r="D504" s="315">
        <v>130320</v>
      </c>
      <c r="E504" s="279" t="s">
        <v>1301</v>
      </c>
      <c r="F504" s="220" t="s">
        <v>104</v>
      </c>
      <c r="G504" s="291">
        <v>8129</v>
      </c>
      <c r="H504" s="300" t="s">
        <v>1690</v>
      </c>
    </row>
    <row r="505" spans="1:8" x14ac:dyDescent="0.2">
      <c r="A505" s="40">
        <v>466</v>
      </c>
      <c r="B505" s="40">
        <v>503</v>
      </c>
      <c r="C505" s="20">
        <v>90001632135</v>
      </c>
      <c r="D505" s="314">
        <v>130320</v>
      </c>
      <c r="E505" s="48" t="s">
        <v>762</v>
      </c>
      <c r="F505" s="41" t="s">
        <v>104</v>
      </c>
      <c r="G505" s="290">
        <v>8520</v>
      </c>
      <c r="H505" s="40"/>
    </row>
    <row r="506" spans="1:8" x14ac:dyDescent="0.2">
      <c r="A506" s="40">
        <v>467</v>
      </c>
      <c r="B506" s="40">
        <v>504</v>
      </c>
      <c r="C506" s="20">
        <v>90000033335</v>
      </c>
      <c r="D506" s="314">
        <v>130320</v>
      </c>
      <c r="E506" s="48" t="s">
        <v>707</v>
      </c>
      <c r="F506" s="41" t="s">
        <v>104</v>
      </c>
      <c r="G506" s="290">
        <v>8531</v>
      </c>
      <c r="H506" s="40"/>
    </row>
    <row r="507" spans="1:8" x14ac:dyDescent="0.2">
      <c r="A507" s="40">
        <v>468</v>
      </c>
      <c r="B507" s="40">
        <v>505</v>
      </c>
      <c r="C507" s="20">
        <v>90000330191</v>
      </c>
      <c r="D507" s="314">
        <v>130320</v>
      </c>
      <c r="E507" s="48" t="s">
        <v>824</v>
      </c>
      <c r="F507" s="41" t="s">
        <v>104</v>
      </c>
      <c r="G507" s="290">
        <v>8790</v>
      </c>
      <c r="H507" s="40"/>
    </row>
    <row r="508" spans="1:8" x14ac:dyDescent="0.2">
      <c r="A508" s="40">
        <v>469</v>
      </c>
      <c r="B508" s="40">
        <v>506</v>
      </c>
      <c r="C508" s="20">
        <v>90009249136</v>
      </c>
      <c r="D508" s="314">
        <v>130320</v>
      </c>
      <c r="E508" s="48" t="s">
        <v>1205</v>
      </c>
      <c r="F508" s="41" t="s">
        <v>104</v>
      </c>
      <c r="G508" s="290">
        <v>8510</v>
      </c>
      <c r="H508" s="40"/>
    </row>
    <row r="509" spans="1:8" x14ac:dyDescent="0.2">
      <c r="A509" s="40">
        <v>470</v>
      </c>
      <c r="B509" s="40">
        <v>507</v>
      </c>
      <c r="C509" s="20">
        <v>90000067134</v>
      </c>
      <c r="D509" s="314">
        <v>130320</v>
      </c>
      <c r="E509" s="48" t="s">
        <v>588</v>
      </c>
      <c r="F509" s="41" t="s">
        <v>104</v>
      </c>
      <c r="G509" s="290">
        <v>8790</v>
      </c>
      <c r="H509" s="40"/>
    </row>
    <row r="510" spans="1:8" x14ac:dyDescent="0.2">
      <c r="A510" s="40">
        <v>471</v>
      </c>
      <c r="B510" s="40">
        <v>508</v>
      </c>
      <c r="C510" s="20">
        <v>90000073501</v>
      </c>
      <c r="D510" s="314">
        <v>130320</v>
      </c>
      <c r="E510" s="48" t="s">
        <v>651</v>
      </c>
      <c r="F510" s="41" t="s">
        <v>104</v>
      </c>
      <c r="G510" s="290">
        <v>8411</v>
      </c>
      <c r="H510" s="40"/>
    </row>
    <row r="511" spans="1:8" x14ac:dyDescent="0.2">
      <c r="A511" s="40">
        <v>472</v>
      </c>
      <c r="B511" s="40">
        <v>509</v>
      </c>
      <c r="C511" s="20">
        <v>90009115247</v>
      </c>
      <c r="D511" s="314">
        <v>130310</v>
      </c>
      <c r="E511" s="48" t="s">
        <v>919</v>
      </c>
      <c r="F511" s="41" t="s">
        <v>104</v>
      </c>
      <c r="G511" s="290">
        <v>8411</v>
      </c>
      <c r="H511" s="40"/>
    </row>
    <row r="512" spans="1:8" x14ac:dyDescent="0.2">
      <c r="A512" s="40">
        <v>473</v>
      </c>
      <c r="B512" s="40">
        <v>510</v>
      </c>
      <c r="C512" s="20">
        <v>90009353819</v>
      </c>
      <c r="D512" s="314">
        <v>130320</v>
      </c>
      <c r="E512" s="48" t="s">
        <v>994</v>
      </c>
      <c r="F512" s="41" t="s">
        <v>104</v>
      </c>
      <c r="G512" s="290">
        <v>8411</v>
      </c>
      <c r="H512" s="40"/>
    </row>
    <row r="513" spans="1:8" ht="25.5" x14ac:dyDescent="0.2">
      <c r="A513" s="40">
        <v>474</v>
      </c>
      <c r="B513" s="40">
        <v>511</v>
      </c>
      <c r="C513" s="20">
        <v>90002066769</v>
      </c>
      <c r="D513" s="314">
        <v>130320</v>
      </c>
      <c r="E513" s="174" t="s">
        <v>1394</v>
      </c>
      <c r="F513" s="41" t="s">
        <v>104</v>
      </c>
      <c r="G513" s="290">
        <v>8411</v>
      </c>
      <c r="H513" s="40"/>
    </row>
    <row r="514" spans="1:8" x14ac:dyDescent="0.2">
      <c r="A514" s="40">
        <v>475</v>
      </c>
      <c r="B514" s="40">
        <v>512</v>
      </c>
      <c r="C514" s="20">
        <v>90009116384</v>
      </c>
      <c r="D514" s="314">
        <v>130310</v>
      </c>
      <c r="E514" s="48" t="s">
        <v>1012</v>
      </c>
      <c r="F514" s="41" t="s">
        <v>104</v>
      </c>
      <c r="G514" s="290">
        <v>8411</v>
      </c>
      <c r="H514" s="40"/>
    </row>
    <row r="515" spans="1:8" x14ac:dyDescent="0.2">
      <c r="A515" s="40">
        <v>476</v>
      </c>
      <c r="B515" s="40">
        <v>513</v>
      </c>
      <c r="C515" s="20">
        <v>90009049327</v>
      </c>
      <c r="D515" s="314">
        <v>130320</v>
      </c>
      <c r="E515" s="48" t="s">
        <v>1048</v>
      </c>
      <c r="F515" s="41" t="s">
        <v>104</v>
      </c>
      <c r="G515" s="290">
        <v>8411</v>
      </c>
      <c r="H515" s="40"/>
    </row>
    <row r="516" spans="1:8" x14ac:dyDescent="0.2">
      <c r="A516" s="40">
        <v>477</v>
      </c>
      <c r="B516" s="40">
        <v>514</v>
      </c>
      <c r="C516" s="20">
        <v>90000031531</v>
      </c>
      <c r="D516" s="314">
        <v>130310</v>
      </c>
      <c r="E516" s="48" t="s">
        <v>494</v>
      </c>
      <c r="F516" s="41" t="s">
        <v>104</v>
      </c>
      <c r="G516" s="290">
        <v>8411</v>
      </c>
      <c r="H516" s="40"/>
    </row>
    <row r="517" spans="1:8" x14ac:dyDescent="0.2">
      <c r="A517" s="40">
        <v>478</v>
      </c>
      <c r="B517" s="40">
        <v>515</v>
      </c>
      <c r="C517" s="20">
        <v>90009366283</v>
      </c>
      <c r="D517" s="314">
        <v>130320</v>
      </c>
      <c r="E517" s="48" t="s">
        <v>833</v>
      </c>
      <c r="F517" s="41" t="s">
        <v>104</v>
      </c>
      <c r="G517" s="290">
        <v>8411</v>
      </c>
      <c r="H517" s="40"/>
    </row>
    <row r="518" spans="1:8" x14ac:dyDescent="0.2">
      <c r="A518" s="40">
        <v>479</v>
      </c>
      <c r="B518" s="40">
        <v>516</v>
      </c>
      <c r="C518" s="20">
        <v>90000078848</v>
      </c>
      <c r="D518" s="314">
        <v>130320</v>
      </c>
      <c r="E518" s="48" t="s">
        <v>410</v>
      </c>
      <c r="F518" s="41" t="s">
        <v>104</v>
      </c>
      <c r="G518" s="290">
        <v>8899</v>
      </c>
      <c r="H518" s="40"/>
    </row>
    <row r="519" spans="1:8" x14ac:dyDescent="0.2">
      <c r="A519" s="40">
        <v>480</v>
      </c>
      <c r="B519" s="40">
        <v>517</v>
      </c>
      <c r="C519" s="20">
        <v>90000069351</v>
      </c>
      <c r="D519" s="314">
        <v>130320</v>
      </c>
      <c r="E519" s="48" t="s">
        <v>472</v>
      </c>
      <c r="F519" s="41" t="s">
        <v>104</v>
      </c>
      <c r="G519" s="290">
        <v>8411</v>
      </c>
      <c r="H519" s="40"/>
    </row>
    <row r="520" spans="1:8" x14ac:dyDescent="0.2">
      <c r="A520" s="40">
        <v>481</v>
      </c>
      <c r="B520" s="40">
        <v>518</v>
      </c>
      <c r="C520" s="20">
        <v>90001541495</v>
      </c>
      <c r="D520" s="314">
        <v>130320</v>
      </c>
      <c r="E520" s="49" t="s">
        <v>1302</v>
      </c>
      <c r="F520" s="41" t="s">
        <v>104</v>
      </c>
      <c r="G520" s="290">
        <v>8411</v>
      </c>
      <c r="H520" s="40"/>
    </row>
    <row r="521" spans="1:8" x14ac:dyDescent="0.2">
      <c r="A521" s="40">
        <v>482</v>
      </c>
      <c r="B521" s="40">
        <v>519</v>
      </c>
      <c r="C521" s="20">
        <v>90000018213</v>
      </c>
      <c r="D521" s="314">
        <v>130320</v>
      </c>
      <c r="E521" s="48" t="s">
        <v>414</v>
      </c>
      <c r="F521" s="41" t="s">
        <v>104</v>
      </c>
      <c r="G521" s="290">
        <v>8411</v>
      </c>
      <c r="H521" s="40"/>
    </row>
    <row r="522" spans="1:8" x14ac:dyDescent="0.2">
      <c r="A522" s="40">
        <v>483</v>
      </c>
      <c r="B522" s="40">
        <v>520</v>
      </c>
      <c r="C522" s="20">
        <v>90001669956</v>
      </c>
      <c r="D522" s="314">
        <v>130320</v>
      </c>
      <c r="E522" s="49" t="s">
        <v>1303</v>
      </c>
      <c r="F522" s="41" t="s">
        <v>104</v>
      </c>
      <c r="G522" s="290">
        <v>9004</v>
      </c>
      <c r="H522" s="40"/>
    </row>
    <row r="523" spans="1:8" x14ac:dyDescent="0.2">
      <c r="A523" s="40">
        <v>484</v>
      </c>
      <c r="B523" s="40">
        <v>521</v>
      </c>
      <c r="C523" s="20">
        <v>90000024455</v>
      </c>
      <c r="D523" s="314">
        <v>130310</v>
      </c>
      <c r="E523" s="48" t="s">
        <v>531</v>
      </c>
      <c r="F523" s="41" t="s">
        <v>104</v>
      </c>
      <c r="G523" s="290">
        <v>8411</v>
      </c>
      <c r="H523" s="40"/>
    </row>
    <row r="524" spans="1:8" x14ac:dyDescent="0.2">
      <c r="A524" s="40">
        <v>485</v>
      </c>
      <c r="B524" s="40">
        <v>522</v>
      </c>
      <c r="C524" s="20">
        <v>90000041582</v>
      </c>
      <c r="D524" s="314">
        <v>130320</v>
      </c>
      <c r="E524" s="48" t="s">
        <v>675</v>
      </c>
      <c r="F524" s="41" t="s">
        <v>104</v>
      </c>
      <c r="G524" s="290">
        <v>8411</v>
      </c>
      <c r="H524" s="40"/>
    </row>
    <row r="525" spans="1:8" x14ac:dyDescent="0.2">
      <c r="A525" s="40">
        <v>486</v>
      </c>
      <c r="B525" s="40">
        <v>523</v>
      </c>
      <c r="C525" s="20">
        <v>90000041652</v>
      </c>
      <c r="D525" s="314">
        <v>130320</v>
      </c>
      <c r="E525" s="49" t="s">
        <v>1304</v>
      </c>
      <c r="F525" s="41" t="s">
        <v>104</v>
      </c>
      <c r="G525" s="290">
        <v>8411</v>
      </c>
      <c r="H525" s="40"/>
    </row>
    <row r="526" spans="1:8" x14ac:dyDescent="0.2">
      <c r="A526" s="40">
        <v>487</v>
      </c>
      <c r="B526" s="40">
        <v>524</v>
      </c>
      <c r="C526" s="20">
        <v>90000013748</v>
      </c>
      <c r="D526" s="314">
        <v>130320</v>
      </c>
      <c r="E526" s="49" t="s">
        <v>1305</v>
      </c>
      <c r="F526" s="41" t="s">
        <v>104</v>
      </c>
      <c r="G526" s="290">
        <v>8411</v>
      </c>
      <c r="H526" s="40"/>
    </row>
    <row r="527" spans="1:8" x14ac:dyDescent="0.2">
      <c r="A527" s="40">
        <v>488</v>
      </c>
      <c r="B527" s="40">
        <v>525</v>
      </c>
      <c r="C527" s="20">
        <v>90000041559</v>
      </c>
      <c r="D527" s="314">
        <v>130320</v>
      </c>
      <c r="E527" s="49" t="s">
        <v>1306</v>
      </c>
      <c r="F527" s="41" t="s">
        <v>104</v>
      </c>
      <c r="G527" s="290">
        <v>8411</v>
      </c>
      <c r="H527" s="40"/>
    </row>
    <row r="528" spans="1:8" x14ac:dyDescent="0.2">
      <c r="A528" s="40">
        <v>489</v>
      </c>
      <c r="B528" s="40">
        <v>526</v>
      </c>
      <c r="C528" s="20">
        <v>90000024578</v>
      </c>
      <c r="D528" s="314">
        <v>130320</v>
      </c>
      <c r="E528" s="49" t="s">
        <v>1307</v>
      </c>
      <c r="F528" s="41" t="s">
        <v>104</v>
      </c>
      <c r="G528" s="290">
        <v>8411</v>
      </c>
      <c r="H528" s="40"/>
    </row>
    <row r="529" spans="1:8" x14ac:dyDescent="0.2">
      <c r="A529" s="40">
        <v>490</v>
      </c>
      <c r="B529" s="40">
        <v>527</v>
      </c>
      <c r="C529" s="20">
        <v>90000024563</v>
      </c>
      <c r="D529" s="314">
        <v>130320</v>
      </c>
      <c r="E529" s="49" t="s">
        <v>1308</v>
      </c>
      <c r="F529" s="41" t="s">
        <v>104</v>
      </c>
      <c r="G529" s="290">
        <v>8411</v>
      </c>
      <c r="H529" s="40"/>
    </row>
    <row r="530" spans="1:8" x14ac:dyDescent="0.2">
      <c r="A530" s="40">
        <v>491</v>
      </c>
      <c r="B530" s="40">
        <v>528</v>
      </c>
      <c r="C530" s="20">
        <v>90000024370</v>
      </c>
      <c r="D530" s="314">
        <v>130320</v>
      </c>
      <c r="E530" s="48" t="s">
        <v>1206</v>
      </c>
      <c r="F530" s="41" t="s">
        <v>104</v>
      </c>
      <c r="G530" s="290">
        <v>8411</v>
      </c>
      <c r="H530" s="40"/>
    </row>
    <row r="531" spans="1:8" x14ac:dyDescent="0.2">
      <c r="A531" s="40">
        <v>492</v>
      </c>
      <c r="B531" s="40">
        <v>529</v>
      </c>
      <c r="C531" s="20">
        <v>90000024525</v>
      </c>
      <c r="D531" s="314">
        <v>130320</v>
      </c>
      <c r="E531" s="49" t="s">
        <v>1309</v>
      </c>
      <c r="F531" s="41" t="s">
        <v>104</v>
      </c>
      <c r="G531" s="290">
        <v>8411</v>
      </c>
      <c r="H531" s="40"/>
    </row>
    <row r="532" spans="1:8" x14ac:dyDescent="0.2">
      <c r="A532" s="40">
        <v>493</v>
      </c>
      <c r="B532" s="40">
        <v>530</v>
      </c>
      <c r="C532" s="20">
        <v>90009365108</v>
      </c>
      <c r="D532" s="314">
        <v>130320</v>
      </c>
      <c r="E532" s="48" t="s">
        <v>997</v>
      </c>
      <c r="F532" s="41" t="s">
        <v>104</v>
      </c>
      <c r="G532" s="290">
        <v>8411</v>
      </c>
      <c r="H532" s="40"/>
    </row>
    <row r="533" spans="1:8" x14ac:dyDescent="0.2">
      <c r="A533" s="40">
        <v>494</v>
      </c>
      <c r="B533" s="40">
        <v>531</v>
      </c>
      <c r="C533" s="20">
        <v>90000023854</v>
      </c>
      <c r="D533" s="314">
        <v>130320</v>
      </c>
      <c r="E533" s="48" t="s">
        <v>664</v>
      </c>
      <c r="F533" s="41" t="s">
        <v>104</v>
      </c>
      <c r="G533" s="290">
        <v>8531</v>
      </c>
      <c r="H533" s="40"/>
    </row>
    <row r="534" spans="1:8" x14ac:dyDescent="0.2">
      <c r="A534" s="40">
        <v>495</v>
      </c>
      <c r="B534" s="40">
        <v>532</v>
      </c>
      <c r="C534" s="20">
        <v>90000032804</v>
      </c>
      <c r="D534" s="314">
        <v>130320</v>
      </c>
      <c r="E534" s="48" t="s">
        <v>665</v>
      </c>
      <c r="F534" s="41" t="s">
        <v>104</v>
      </c>
      <c r="G534" s="290">
        <v>8531</v>
      </c>
      <c r="H534" s="40"/>
    </row>
    <row r="535" spans="1:8" x14ac:dyDescent="0.2">
      <c r="A535" s="40">
        <v>496</v>
      </c>
      <c r="B535" s="40">
        <v>533</v>
      </c>
      <c r="C535" s="20">
        <v>90000023873</v>
      </c>
      <c r="D535" s="314">
        <v>130320</v>
      </c>
      <c r="E535" s="49" t="s">
        <v>1310</v>
      </c>
      <c r="F535" s="41" t="s">
        <v>104</v>
      </c>
      <c r="G535" s="290">
        <v>9004</v>
      </c>
      <c r="H535" s="40"/>
    </row>
    <row r="536" spans="1:8" x14ac:dyDescent="0.2">
      <c r="A536" s="40">
        <v>497</v>
      </c>
      <c r="B536" s="40">
        <v>534</v>
      </c>
      <c r="C536" s="20">
        <v>90001419366</v>
      </c>
      <c r="D536" s="314">
        <v>130320</v>
      </c>
      <c r="E536" s="48" t="s">
        <v>913</v>
      </c>
      <c r="F536" s="41" t="s">
        <v>104</v>
      </c>
      <c r="G536" s="290">
        <v>8552</v>
      </c>
      <c r="H536" s="40"/>
    </row>
    <row r="537" spans="1:8" x14ac:dyDescent="0.2">
      <c r="A537" s="40">
        <v>498</v>
      </c>
      <c r="B537" s="40">
        <v>535</v>
      </c>
      <c r="C537" s="20">
        <v>90000024332</v>
      </c>
      <c r="D537" s="314">
        <v>130310</v>
      </c>
      <c r="E537" s="48" t="s">
        <v>468</v>
      </c>
      <c r="F537" s="41" t="s">
        <v>104</v>
      </c>
      <c r="G537" s="290">
        <v>8411</v>
      </c>
      <c r="H537" s="40"/>
    </row>
    <row r="538" spans="1:8" x14ac:dyDescent="0.2">
      <c r="A538" s="40">
        <v>499</v>
      </c>
      <c r="B538" s="40">
        <v>536</v>
      </c>
      <c r="C538" s="20">
        <v>90009362347</v>
      </c>
      <c r="D538" s="314">
        <v>130320</v>
      </c>
      <c r="E538" s="48" t="s">
        <v>981</v>
      </c>
      <c r="F538" s="41" t="s">
        <v>104</v>
      </c>
      <c r="G538" s="290">
        <v>8411</v>
      </c>
      <c r="H538" s="40"/>
    </row>
    <row r="539" spans="1:8" x14ac:dyDescent="0.2">
      <c r="A539" s="40">
        <v>500</v>
      </c>
      <c r="B539" s="40">
        <v>537</v>
      </c>
      <c r="C539" s="20">
        <v>90001638049</v>
      </c>
      <c r="D539" s="314">
        <v>130320</v>
      </c>
      <c r="E539" s="48" t="s">
        <v>889</v>
      </c>
      <c r="F539" s="41" t="s">
        <v>104</v>
      </c>
      <c r="G539" s="290">
        <v>8730</v>
      </c>
      <c r="H539" s="40"/>
    </row>
    <row r="540" spans="1:8" x14ac:dyDescent="0.2">
      <c r="A540" s="40">
        <v>501</v>
      </c>
      <c r="B540" s="40">
        <v>538</v>
      </c>
      <c r="C540" s="20">
        <v>90009232498</v>
      </c>
      <c r="D540" s="314">
        <v>130320</v>
      </c>
      <c r="E540" s="49" t="s">
        <v>1311</v>
      </c>
      <c r="F540" s="41" t="s">
        <v>104</v>
      </c>
      <c r="G540" s="290">
        <v>8551</v>
      </c>
      <c r="H540" s="40"/>
    </row>
    <row r="541" spans="1:8" x14ac:dyDescent="0.2">
      <c r="A541" s="40">
        <v>502</v>
      </c>
      <c r="B541" s="40">
        <v>539</v>
      </c>
      <c r="C541" s="20">
        <v>90001494580</v>
      </c>
      <c r="D541" s="314">
        <v>130320</v>
      </c>
      <c r="E541" s="48" t="s">
        <v>923</v>
      </c>
      <c r="F541" s="41" t="s">
        <v>104</v>
      </c>
      <c r="G541" s="290">
        <v>9102</v>
      </c>
      <c r="H541" s="40"/>
    </row>
    <row r="542" spans="1:8" x14ac:dyDescent="0.2">
      <c r="A542" s="40">
        <v>503</v>
      </c>
      <c r="B542" s="40">
        <v>540</v>
      </c>
      <c r="C542" s="20">
        <v>90000033547</v>
      </c>
      <c r="D542" s="314">
        <v>130320</v>
      </c>
      <c r="E542" s="48" t="s">
        <v>911</v>
      </c>
      <c r="F542" s="41" t="s">
        <v>104</v>
      </c>
      <c r="G542" s="290">
        <v>8531</v>
      </c>
      <c r="H542" s="40"/>
    </row>
    <row r="543" spans="1:8" x14ac:dyDescent="0.2">
      <c r="A543" s="40">
        <v>504</v>
      </c>
      <c r="B543" s="40">
        <v>541</v>
      </c>
      <c r="C543" s="20">
        <v>90001623310</v>
      </c>
      <c r="D543" s="314">
        <v>130310</v>
      </c>
      <c r="E543" s="48" t="s">
        <v>948</v>
      </c>
      <c r="F543" s="41" t="s">
        <v>104</v>
      </c>
      <c r="G543" s="290">
        <v>8411</v>
      </c>
      <c r="H543" s="40"/>
    </row>
    <row r="544" spans="1:8" x14ac:dyDescent="0.2">
      <c r="A544" s="40">
        <v>505</v>
      </c>
      <c r="B544" s="40">
        <v>542</v>
      </c>
      <c r="C544" s="20">
        <v>90009352211</v>
      </c>
      <c r="D544" s="314">
        <v>130320</v>
      </c>
      <c r="E544" s="48" t="s">
        <v>848</v>
      </c>
      <c r="F544" s="41" t="s">
        <v>104</v>
      </c>
      <c r="G544" s="290">
        <v>8411</v>
      </c>
      <c r="H544" s="40"/>
    </row>
    <row r="545" spans="1:8" x14ac:dyDescent="0.2">
      <c r="A545" s="40">
        <v>506</v>
      </c>
      <c r="B545" s="40">
        <v>543</v>
      </c>
      <c r="C545" s="20">
        <v>90000070492</v>
      </c>
      <c r="D545" s="314">
        <v>130320</v>
      </c>
      <c r="E545" s="48" t="s">
        <v>449</v>
      </c>
      <c r="F545" s="41" t="s">
        <v>104</v>
      </c>
      <c r="G545" s="290">
        <v>8531</v>
      </c>
      <c r="H545" s="40"/>
    </row>
    <row r="546" spans="1:8" x14ac:dyDescent="0.2">
      <c r="A546" s="40">
        <v>507</v>
      </c>
      <c r="B546" s="40">
        <v>544</v>
      </c>
      <c r="C546" s="20">
        <v>90000031137</v>
      </c>
      <c r="D546" s="314">
        <v>130320</v>
      </c>
      <c r="E546" s="48" t="s">
        <v>518</v>
      </c>
      <c r="F546" s="41" t="s">
        <v>104</v>
      </c>
      <c r="G546" s="290">
        <v>8411</v>
      </c>
      <c r="H546" s="40"/>
    </row>
    <row r="547" spans="1:8" x14ac:dyDescent="0.2">
      <c r="A547" s="40">
        <v>508</v>
      </c>
      <c r="B547" s="40">
        <v>545</v>
      </c>
      <c r="C547" s="20">
        <v>90000056997</v>
      </c>
      <c r="D547" s="314">
        <v>130320</v>
      </c>
      <c r="E547" s="48" t="s">
        <v>422</v>
      </c>
      <c r="F547" s="41" t="s">
        <v>104</v>
      </c>
      <c r="G547" s="290">
        <v>8520</v>
      </c>
      <c r="H547" s="40"/>
    </row>
    <row r="548" spans="1:8" x14ac:dyDescent="0.2">
      <c r="A548" s="40">
        <v>509</v>
      </c>
      <c r="B548" s="40">
        <v>546</v>
      </c>
      <c r="C548" s="20">
        <v>90000011944</v>
      </c>
      <c r="D548" s="314">
        <v>130320</v>
      </c>
      <c r="E548" s="49" t="s">
        <v>1312</v>
      </c>
      <c r="F548" s="41" t="s">
        <v>104</v>
      </c>
      <c r="G548" s="290">
        <v>8730</v>
      </c>
      <c r="H548" s="40"/>
    </row>
    <row r="549" spans="1:8" x14ac:dyDescent="0.2">
      <c r="A549" s="40">
        <v>510</v>
      </c>
      <c r="B549" s="40">
        <v>547</v>
      </c>
      <c r="C549" s="20">
        <v>90001632192</v>
      </c>
      <c r="D549" s="314">
        <v>130320</v>
      </c>
      <c r="E549" s="48" t="s">
        <v>1040</v>
      </c>
      <c r="F549" s="41" t="s">
        <v>104</v>
      </c>
      <c r="G549" s="290">
        <v>8510</v>
      </c>
      <c r="H549" s="40"/>
    </row>
    <row r="550" spans="1:8" x14ac:dyDescent="0.2">
      <c r="A550" s="40">
        <v>511</v>
      </c>
      <c r="B550" s="40">
        <v>548</v>
      </c>
      <c r="C550" s="20">
        <v>90000982682</v>
      </c>
      <c r="D550" s="314">
        <v>130320</v>
      </c>
      <c r="E550" s="49" t="s">
        <v>1313</v>
      </c>
      <c r="F550" s="41" t="s">
        <v>104</v>
      </c>
      <c r="G550" s="290">
        <v>8510</v>
      </c>
      <c r="H550" s="40"/>
    </row>
    <row r="551" spans="1:8" ht="25.5" x14ac:dyDescent="0.2">
      <c r="A551" s="40">
        <v>512</v>
      </c>
      <c r="B551" s="40">
        <v>549</v>
      </c>
      <c r="C551" s="20">
        <v>90000994696</v>
      </c>
      <c r="D551" s="314">
        <v>130320</v>
      </c>
      <c r="E551" s="174" t="s">
        <v>1395</v>
      </c>
      <c r="F551" s="41" t="s">
        <v>104</v>
      </c>
      <c r="G551" s="290">
        <v>6920</v>
      </c>
      <c r="H551" s="40"/>
    </row>
    <row r="552" spans="1:8" x14ac:dyDescent="0.2">
      <c r="A552" s="40">
        <v>513</v>
      </c>
      <c r="B552" s="40">
        <v>550</v>
      </c>
      <c r="C552" s="20">
        <v>90009116276</v>
      </c>
      <c r="D552" s="314">
        <v>130310</v>
      </c>
      <c r="E552" s="48" t="s">
        <v>843</v>
      </c>
      <c r="F552" s="41" t="s">
        <v>104</v>
      </c>
      <c r="G552" s="290">
        <v>8411</v>
      </c>
      <c r="H552" s="40"/>
    </row>
    <row r="553" spans="1:8" x14ac:dyDescent="0.2">
      <c r="A553" s="40">
        <v>514</v>
      </c>
      <c r="B553" s="40">
        <v>551</v>
      </c>
      <c r="C553" s="20">
        <v>90009365521</v>
      </c>
      <c r="D553" s="314">
        <v>130320</v>
      </c>
      <c r="E553" s="48" t="s">
        <v>1004</v>
      </c>
      <c r="F553" s="41" t="s">
        <v>104</v>
      </c>
      <c r="G553" s="290">
        <v>8411</v>
      </c>
      <c r="H553" s="40"/>
    </row>
    <row r="554" spans="1:8" x14ac:dyDescent="0.2">
      <c r="A554" s="40">
        <v>515</v>
      </c>
      <c r="B554" s="40">
        <v>552</v>
      </c>
      <c r="C554" s="20">
        <v>90000059438</v>
      </c>
      <c r="D554" s="314">
        <v>130310</v>
      </c>
      <c r="E554" s="48" t="s">
        <v>606</v>
      </c>
      <c r="F554" s="41" t="s">
        <v>104</v>
      </c>
      <c r="G554" s="290">
        <v>8411</v>
      </c>
      <c r="H554" s="40"/>
    </row>
    <row r="555" spans="1:8" x14ac:dyDescent="0.2">
      <c r="A555" s="40">
        <v>516</v>
      </c>
      <c r="B555" s="40">
        <v>553</v>
      </c>
      <c r="C555" s="20">
        <v>90009837382</v>
      </c>
      <c r="D555" s="314">
        <v>130320</v>
      </c>
      <c r="E555" s="48" t="s">
        <v>985</v>
      </c>
      <c r="F555" s="41" t="s">
        <v>104</v>
      </c>
      <c r="G555" s="290">
        <v>8424</v>
      </c>
      <c r="H555" s="40"/>
    </row>
    <row r="556" spans="1:8" x14ac:dyDescent="0.2">
      <c r="A556" s="40">
        <v>517</v>
      </c>
      <c r="B556" s="40">
        <v>554</v>
      </c>
      <c r="C556" s="20">
        <v>90009359258</v>
      </c>
      <c r="D556" s="314">
        <v>130320</v>
      </c>
      <c r="E556" s="48" t="s">
        <v>1003</v>
      </c>
      <c r="F556" s="41" t="s">
        <v>104</v>
      </c>
      <c r="G556" s="290">
        <v>8411</v>
      </c>
      <c r="H556" s="40"/>
    </row>
    <row r="557" spans="1:8" x14ac:dyDescent="0.2">
      <c r="A557" s="40">
        <v>518</v>
      </c>
      <c r="B557" s="40">
        <v>555</v>
      </c>
      <c r="C557" s="20">
        <v>90000035938</v>
      </c>
      <c r="D557" s="314">
        <v>130320</v>
      </c>
      <c r="E557" s="49" t="s">
        <v>1314</v>
      </c>
      <c r="F557" s="41" t="s">
        <v>104</v>
      </c>
      <c r="G557" s="290">
        <v>8520</v>
      </c>
      <c r="H557" s="311"/>
    </row>
    <row r="558" spans="1:8" ht="38.25" x14ac:dyDescent="0.2">
      <c r="A558" s="40"/>
      <c r="B558" s="40">
        <v>556</v>
      </c>
      <c r="C558" s="221"/>
      <c r="D558" s="315">
        <v>130320</v>
      </c>
      <c r="E558" s="286" t="s">
        <v>506</v>
      </c>
      <c r="F558" s="220" t="s">
        <v>104</v>
      </c>
      <c r="G558" s="291">
        <v>8531</v>
      </c>
      <c r="H558" s="240" t="s">
        <v>1550</v>
      </c>
    </row>
    <row r="559" spans="1:8" x14ac:dyDescent="0.2">
      <c r="A559" s="40">
        <v>519</v>
      </c>
      <c r="B559" s="40">
        <v>557</v>
      </c>
      <c r="C559" s="20">
        <v>90000042060</v>
      </c>
      <c r="D559" s="314">
        <v>130320</v>
      </c>
      <c r="E559" s="49" t="s">
        <v>1315</v>
      </c>
      <c r="F559" s="41" t="s">
        <v>104</v>
      </c>
      <c r="G559" s="290">
        <v>8510</v>
      </c>
      <c r="H559" s="40"/>
    </row>
    <row r="560" spans="1:8" x14ac:dyDescent="0.2">
      <c r="A560" s="40">
        <v>520</v>
      </c>
      <c r="B560" s="40">
        <v>558</v>
      </c>
      <c r="C560" s="20">
        <v>90009191645</v>
      </c>
      <c r="D560" s="314">
        <v>130320</v>
      </c>
      <c r="E560" s="48" t="s">
        <v>810</v>
      </c>
      <c r="F560" s="41" t="s">
        <v>104</v>
      </c>
      <c r="G560" s="290">
        <v>8510</v>
      </c>
      <c r="H560" s="40"/>
    </row>
    <row r="561" spans="1:8" x14ac:dyDescent="0.2">
      <c r="A561" s="40">
        <v>521</v>
      </c>
      <c r="B561" s="40">
        <v>559</v>
      </c>
      <c r="C561" s="20">
        <v>90009228736</v>
      </c>
      <c r="D561" s="314">
        <v>130320</v>
      </c>
      <c r="E561" s="48" t="s">
        <v>787</v>
      </c>
      <c r="F561" s="41" t="s">
        <v>104</v>
      </c>
      <c r="G561" s="290">
        <v>8412</v>
      </c>
      <c r="H561" s="40"/>
    </row>
    <row r="562" spans="1:8" x14ac:dyDescent="0.2">
      <c r="A562" s="40">
        <v>522</v>
      </c>
      <c r="B562" s="40">
        <v>560</v>
      </c>
      <c r="C562" s="20">
        <v>90001282486</v>
      </c>
      <c r="D562" s="314">
        <v>130320</v>
      </c>
      <c r="E562" s="49" t="s">
        <v>1316</v>
      </c>
      <c r="F562" s="41" t="s">
        <v>104</v>
      </c>
      <c r="G562" s="290">
        <v>8413</v>
      </c>
      <c r="H562" s="40"/>
    </row>
    <row r="563" spans="1:8" x14ac:dyDescent="0.2">
      <c r="A563" s="40"/>
      <c r="B563" s="40">
        <v>561</v>
      </c>
      <c r="C563" s="221">
        <v>90000035707</v>
      </c>
      <c r="D563" s="315">
        <v>130320</v>
      </c>
      <c r="E563" s="286" t="s">
        <v>617</v>
      </c>
      <c r="F563" s="220" t="s">
        <v>104</v>
      </c>
      <c r="G563" s="291">
        <v>8531</v>
      </c>
      <c r="H563" s="300" t="s">
        <v>1712</v>
      </c>
    </row>
    <row r="564" spans="1:8" ht="25.5" x14ac:dyDescent="0.2">
      <c r="A564" s="40">
        <v>523</v>
      </c>
      <c r="B564" s="40">
        <v>562</v>
      </c>
      <c r="C564" s="20">
        <v>90001595407</v>
      </c>
      <c r="D564" s="314">
        <v>130320</v>
      </c>
      <c r="E564" s="174" t="s">
        <v>1404</v>
      </c>
      <c r="F564" s="41" t="s">
        <v>104</v>
      </c>
      <c r="G564" s="290">
        <v>8790</v>
      </c>
      <c r="H564" s="40"/>
    </row>
    <row r="565" spans="1:8" x14ac:dyDescent="0.2">
      <c r="A565" s="40">
        <v>524</v>
      </c>
      <c r="B565" s="40">
        <v>563</v>
      </c>
      <c r="C565" s="20">
        <v>90000042075</v>
      </c>
      <c r="D565" s="314">
        <v>130320</v>
      </c>
      <c r="E565" s="49" t="s">
        <v>1317</v>
      </c>
      <c r="F565" s="41" t="s">
        <v>104</v>
      </c>
      <c r="G565" s="290">
        <v>8510</v>
      </c>
      <c r="H565" s="40"/>
    </row>
    <row r="566" spans="1:8" x14ac:dyDescent="0.2">
      <c r="A566" s="40">
        <v>525</v>
      </c>
      <c r="B566" s="40">
        <v>564</v>
      </c>
      <c r="C566" s="20">
        <v>90000043649</v>
      </c>
      <c r="D566" s="314">
        <v>130310</v>
      </c>
      <c r="E566" s="48" t="s">
        <v>513</v>
      </c>
      <c r="F566" s="41" t="s">
        <v>104</v>
      </c>
      <c r="G566" s="290">
        <v>8411</v>
      </c>
      <c r="H566" s="40"/>
    </row>
    <row r="567" spans="1:8" x14ac:dyDescent="0.2">
      <c r="A567" s="40">
        <v>526</v>
      </c>
      <c r="B567" s="40">
        <v>565</v>
      </c>
      <c r="C567" s="20">
        <v>90009064006</v>
      </c>
      <c r="D567" s="314">
        <v>130320</v>
      </c>
      <c r="E567" s="48" t="s">
        <v>853</v>
      </c>
      <c r="F567" s="41" t="s">
        <v>104</v>
      </c>
      <c r="G567" s="290">
        <v>8411</v>
      </c>
      <c r="H567" s="40"/>
    </row>
    <row r="568" spans="1:8" x14ac:dyDescent="0.2">
      <c r="A568" s="40">
        <v>527</v>
      </c>
      <c r="B568" s="40">
        <v>566</v>
      </c>
      <c r="C568" s="20">
        <v>90002063669</v>
      </c>
      <c r="D568" s="314">
        <v>130320</v>
      </c>
      <c r="E568" s="48" t="s">
        <v>892</v>
      </c>
      <c r="F568" s="41" t="s">
        <v>104</v>
      </c>
      <c r="G568" s="290">
        <v>8520</v>
      </c>
      <c r="H568" s="40"/>
    </row>
    <row r="569" spans="1:8" x14ac:dyDescent="0.2">
      <c r="A569" s="40">
        <v>528</v>
      </c>
      <c r="B569" s="40">
        <v>567</v>
      </c>
      <c r="C569" s="20">
        <v>90009563202</v>
      </c>
      <c r="D569" s="314">
        <v>130320</v>
      </c>
      <c r="E569" s="48" t="s">
        <v>969</v>
      </c>
      <c r="F569" s="41" t="s">
        <v>104</v>
      </c>
      <c r="G569" s="290">
        <v>8510</v>
      </c>
      <c r="H569" s="40"/>
    </row>
    <row r="570" spans="1:8" x14ac:dyDescent="0.2">
      <c r="A570" s="40">
        <v>529</v>
      </c>
      <c r="B570" s="40">
        <v>568</v>
      </c>
      <c r="C570" s="20">
        <v>90000520513</v>
      </c>
      <c r="D570" s="314">
        <v>130320</v>
      </c>
      <c r="E570" s="48" t="s">
        <v>906</v>
      </c>
      <c r="F570" s="41" t="s">
        <v>104</v>
      </c>
      <c r="G570" s="290">
        <v>9004</v>
      </c>
      <c r="H570" s="40"/>
    </row>
    <row r="571" spans="1:8" x14ac:dyDescent="0.2">
      <c r="A571" s="40">
        <v>530</v>
      </c>
      <c r="B571" s="40">
        <v>569</v>
      </c>
      <c r="C571" s="20">
        <v>90000065720</v>
      </c>
      <c r="D571" s="314">
        <v>130310</v>
      </c>
      <c r="E571" s="48" t="s">
        <v>545</v>
      </c>
      <c r="F571" s="41" t="s">
        <v>104</v>
      </c>
      <c r="G571" s="290">
        <v>8411</v>
      </c>
      <c r="H571" s="40"/>
    </row>
    <row r="572" spans="1:8" x14ac:dyDescent="0.2">
      <c r="A572" s="40">
        <v>531</v>
      </c>
      <c r="B572" s="40">
        <v>570</v>
      </c>
      <c r="C572" s="20">
        <v>90009368104</v>
      </c>
      <c r="D572" s="314">
        <v>130320</v>
      </c>
      <c r="E572" s="48" t="s">
        <v>976</v>
      </c>
      <c r="F572" s="41" t="s">
        <v>104</v>
      </c>
      <c r="G572" s="290">
        <v>8411</v>
      </c>
      <c r="H572" s="40"/>
    </row>
    <row r="573" spans="1:8" x14ac:dyDescent="0.2">
      <c r="A573" s="40">
        <v>532</v>
      </c>
      <c r="B573" s="40">
        <v>571</v>
      </c>
      <c r="C573" s="20">
        <v>90000041328</v>
      </c>
      <c r="D573" s="314">
        <v>130320</v>
      </c>
      <c r="E573" s="48" t="s">
        <v>745</v>
      </c>
      <c r="F573" s="41" t="s">
        <v>104</v>
      </c>
      <c r="G573" s="290">
        <v>8730</v>
      </c>
      <c r="H573" s="40"/>
    </row>
    <row r="574" spans="1:8" x14ac:dyDescent="0.2">
      <c r="A574" s="40">
        <v>533</v>
      </c>
      <c r="B574" s="40">
        <v>572</v>
      </c>
      <c r="C574" s="20">
        <v>90000031601</v>
      </c>
      <c r="D574" s="314">
        <v>130310</v>
      </c>
      <c r="E574" s="48" t="s">
        <v>650</v>
      </c>
      <c r="F574" s="41" t="s">
        <v>104</v>
      </c>
      <c r="G574" s="290">
        <v>8411</v>
      </c>
      <c r="H574" s="40"/>
    </row>
    <row r="575" spans="1:8" x14ac:dyDescent="0.2">
      <c r="A575" s="40">
        <v>534</v>
      </c>
      <c r="B575" s="40">
        <v>573</v>
      </c>
      <c r="C575" s="20">
        <v>90009363747</v>
      </c>
      <c r="D575" s="314">
        <v>130320</v>
      </c>
      <c r="E575" s="48" t="s">
        <v>790</v>
      </c>
      <c r="F575" s="41" t="s">
        <v>104</v>
      </c>
      <c r="G575" s="290">
        <v>8411</v>
      </c>
      <c r="H575" s="40"/>
    </row>
    <row r="576" spans="1:8" x14ac:dyDescent="0.2">
      <c r="A576" s="40">
        <v>535</v>
      </c>
      <c r="B576" s="40">
        <v>574</v>
      </c>
      <c r="C576" s="20">
        <v>90000057511</v>
      </c>
      <c r="D576" s="314">
        <v>130310</v>
      </c>
      <c r="E576" s="48" t="s">
        <v>674</v>
      </c>
      <c r="F576" s="41" t="s">
        <v>104</v>
      </c>
      <c r="G576" s="290">
        <v>8411</v>
      </c>
      <c r="H576" s="40"/>
    </row>
    <row r="577" spans="1:8" x14ac:dyDescent="0.2">
      <c r="A577" s="40">
        <v>536</v>
      </c>
      <c r="B577" s="40">
        <v>575</v>
      </c>
      <c r="C577" s="20">
        <v>90009364723</v>
      </c>
      <c r="D577" s="314">
        <v>130320</v>
      </c>
      <c r="E577" s="48" t="s">
        <v>845</v>
      </c>
      <c r="F577" s="41" t="s">
        <v>104</v>
      </c>
      <c r="G577" s="290">
        <v>8411</v>
      </c>
      <c r="H577" s="40"/>
    </row>
    <row r="578" spans="1:8" x14ac:dyDescent="0.2">
      <c r="A578" s="40">
        <v>537</v>
      </c>
      <c r="B578" s="40">
        <v>576</v>
      </c>
      <c r="C578" s="20">
        <v>90000051542</v>
      </c>
      <c r="D578" s="314">
        <v>130320</v>
      </c>
      <c r="E578" s="48" t="s">
        <v>615</v>
      </c>
      <c r="F578" s="41" t="s">
        <v>104</v>
      </c>
      <c r="G578" s="290">
        <v>8531</v>
      </c>
      <c r="H578" s="40"/>
    </row>
    <row r="579" spans="1:8" x14ac:dyDescent="0.2">
      <c r="A579" s="40">
        <v>538</v>
      </c>
      <c r="B579" s="40">
        <v>577</v>
      </c>
      <c r="C579" s="20">
        <v>90009191698</v>
      </c>
      <c r="D579" s="314">
        <v>130320</v>
      </c>
      <c r="E579" s="48" t="s">
        <v>920</v>
      </c>
      <c r="F579" s="41" t="s">
        <v>104</v>
      </c>
      <c r="G579" s="290">
        <v>8531</v>
      </c>
      <c r="H579" s="40"/>
    </row>
    <row r="580" spans="1:8" x14ac:dyDescent="0.2">
      <c r="A580" s="40">
        <v>539</v>
      </c>
      <c r="B580" s="40">
        <v>578</v>
      </c>
      <c r="C580" s="20">
        <v>90000051504</v>
      </c>
      <c r="D580" s="314">
        <v>130320</v>
      </c>
      <c r="E580" s="48" t="s">
        <v>660</v>
      </c>
      <c r="F580" s="41" t="s">
        <v>104</v>
      </c>
      <c r="G580" s="290">
        <v>8411</v>
      </c>
      <c r="H580" s="40"/>
    </row>
    <row r="581" spans="1:8" x14ac:dyDescent="0.2">
      <c r="A581" s="40">
        <v>540</v>
      </c>
      <c r="B581" s="40">
        <v>579</v>
      </c>
      <c r="C581" s="20">
        <v>90000587972</v>
      </c>
      <c r="D581" s="314">
        <v>130320</v>
      </c>
      <c r="E581" s="49" t="s">
        <v>1318</v>
      </c>
      <c r="F581" s="41" t="s">
        <v>104</v>
      </c>
      <c r="G581" s="290">
        <v>8531</v>
      </c>
      <c r="H581" s="40"/>
    </row>
    <row r="582" spans="1:8" x14ac:dyDescent="0.2">
      <c r="A582" s="40">
        <v>541</v>
      </c>
      <c r="B582" s="40">
        <v>580</v>
      </c>
      <c r="C582" s="20">
        <v>90000032113</v>
      </c>
      <c r="D582" s="314">
        <v>130320</v>
      </c>
      <c r="E582" s="48" t="s">
        <v>621</v>
      </c>
      <c r="F582" s="41" t="s">
        <v>104</v>
      </c>
      <c r="G582" s="290">
        <v>8730</v>
      </c>
      <c r="H582" s="40"/>
    </row>
    <row r="583" spans="1:8" x14ac:dyDescent="0.2">
      <c r="A583" s="40">
        <v>542</v>
      </c>
      <c r="B583" s="40">
        <v>581</v>
      </c>
      <c r="C583" s="20">
        <v>90000057973</v>
      </c>
      <c r="D583" s="314">
        <v>130310</v>
      </c>
      <c r="E583" s="48" t="s">
        <v>654</v>
      </c>
      <c r="F583" s="41" t="s">
        <v>104</v>
      </c>
      <c r="G583" s="290">
        <v>8411</v>
      </c>
      <c r="H583" s="40"/>
    </row>
    <row r="584" spans="1:8" x14ac:dyDescent="0.2">
      <c r="A584" s="40">
        <v>543</v>
      </c>
      <c r="B584" s="40">
        <v>582</v>
      </c>
      <c r="C584" s="20">
        <v>90009368369</v>
      </c>
      <c r="D584" s="314">
        <v>130320</v>
      </c>
      <c r="E584" s="48" t="s">
        <v>846</v>
      </c>
      <c r="F584" s="41" t="s">
        <v>104</v>
      </c>
      <c r="G584" s="290">
        <v>8411</v>
      </c>
      <c r="H584" s="40"/>
    </row>
    <row r="585" spans="1:8" x14ac:dyDescent="0.2">
      <c r="A585" s="40">
        <v>544</v>
      </c>
      <c r="B585" s="40">
        <v>583</v>
      </c>
      <c r="C585" s="20">
        <v>90002707314</v>
      </c>
      <c r="D585" s="314">
        <v>130320</v>
      </c>
      <c r="E585" s="48" t="s">
        <v>1008</v>
      </c>
      <c r="F585" s="41" t="s">
        <v>104</v>
      </c>
      <c r="G585" s="290">
        <v>8424</v>
      </c>
      <c r="H585" s="40"/>
    </row>
    <row r="586" spans="1:8" x14ac:dyDescent="0.2">
      <c r="A586" s="40">
        <v>545</v>
      </c>
      <c r="B586" s="40">
        <v>584</v>
      </c>
      <c r="C586" s="20">
        <v>90009923415</v>
      </c>
      <c r="D586" s="314">
        <v>130320</v>
      </c>
      <c r="E586" s="48" t="s">
        <v>1016</v>
      </c>
      <c r="F586" s="41" t="s">
        <v>104</v>
      </c>
      <c r="G586" s="290">
        <v>9004</v>
      </c>
      <c r="H586" s="40"/>
    </row>
    <row r="587" spans="1:8" x14ac:dyDescent="0.2">
      <c r="A587" s="40">
        <v>546</v>
      </c>
      <c r="B587" s="40">
        <v>585</v>
      </c>
      <c r="C587" s="20">
        <v>90000014601</v>
      </c>
      <c r="D587" s="314">
        <v>130320</v>
      </c>
      <c r="E587" s="48" t="s">
        <v>637</v>
      </c>
      <c r="F587" s="41" t="s">
        <v>104</v>
      </c>
      <c r="G587" s="290">
        <v>8411</v>
      </c>
      <c r="H587" s="40"/>
    </row>
    <row r="588" spans="1:8" x14ac:dyDescent="0.2">
      <c r="A588" s="40">
        <v>547</v>
      </c>
      <c r="B588" s="40">
        <v>586</v>
      </c>
      <c r="C588" s="20">
        <v>90000048608</v>
      </c>
      <c r="D588" s="314">
        <v>130320</v>
      </c>
      <c r="E588" s="48" t="s">
        <v>610</v>
      </c>
      <c r="F588" s="41" t="s">
        <v>104</v>
      </c>
      <c r="G588" s="290">
        <v>8411</v>
      </c>
      <c r="H588" s="40"/>
    </row>
    <row r="589" spans="1:8" x14ac:dyDescent="0.2">
      <c r="A589" s="40">
        <v>548</v>
      </c>
      <c r="B589" s="40">
        <v>587</v>
      </c>
      <c r="C589" s="20">
        <v>90009112679</v>
      </c>
      <c r="D589" s="314">
        <v>130310</v>
      </c>
      <c r="E589" s="48" t="s">
        <v>806</v>
      </c>
      <c r="F589" s="41" t="s">
        <v>104</v>
      </c>
      <c r="G589" s="290">
        <v>8411</v>
      </c>
      <c r="H589" s="40"/>
    </row>
    <row r="590" spans="1:8" x14ac:dyDescent="0.2">
      <c r="A590" s="40">
        <v>549</v>
      </c>
      <c r="B590" s="40">
        <v>588</v>
      </c>
      <c r="C590" s="20">
        <v>90000014512</v>
      </c>
      <c r="D590" s="314">
        <v>130320</v>
      </c>
      <c r="E590" s="49" t="s">
        <v>1319</v>
      </c>
      <c r="F590" s="41" t="s">
        <v>104</v>
      </c>
      <c r="G590" s="290">
        <v>8411</v>
      </c>
      <c r="H590" s="40"/>
    </row>
    <row r="591" spans="1:8" x14ac:dyDescent="0.2">
      <c r="A591" s="40">
        <v>550</v>
      </c>
      <c r="B591" s="40">
        <v>589</v>
      </c>
      <c r="C591" s="20">
        <v>90000376036</v>
      </c>
      <c r="D591" s="314">
        <v>130320</v>
      </c>
      <c r="E591" s="49" t="s">
        <v>1396</v>
      </c>
      <c r="F591" s="41" t="s">
        <v>104</v>
      </c>
      <c r="G591" s="290">
        <v>8551</v>
      </c>
      <c r="H591" s="40"/>
    </row>
    <row r="592" spans="1:8" x14ac:dyDescent="0.2">
      <c r="A592" s="40">
        <v>551</v>
      </c>
      <c r="B592" s="40">
        <v>590</v>
      </c>
      <c r="C592" s="20">
        <v>90000048612</v>
      </c>
      <c r="D592" s="314">
        <v>130320</v>
      </c>
      <c r="E592" s="49" t="s">
        <v>1320</v>
      </c>
      <c r="F592" s="41" t="s">
        <v>104</v>
      </c>
      <c r="G592" s="290">
        <v>8411</v>
      </c>
      <c r="H592" s="40"/>
    </row>
    <row r="593" spans="1:8" x14ac:dyDescent="0.2">
      <c r="A593" s="40">
        <v>552</v>
      </c>
      <c r="B593" s="40">
        <v>591</v>
      </c>
      <c r="C593" s="20">
        <v>90000048538</v>
      </c>
      <c r="D593" s="314">
        <v>130320</v>
      </c>
      <c r="E593" s="49" t="s">
        <v>1321</v>
      </c>
      <c r="F593" s="41" t="s">
        <v>104</v>
      </c>
      <c r="G593" s="290">
        <v>8411</v>
      </c>
      <c r="H593" s="40"/>
    </row>
    <row r="594" spans="1:8" x14ac:dyDescent="0.2">
      <c r="A594" s="40">
        <v>553</v>
      </c>
      <c r="B594" s="40">
        <v>592</v>
      </c>
      <c r="C594" s="20">
        <v>90000014527</v>
      </c>
      <c r="D594" s="314">
        <v>130320</v>
      </c>
      <c r="E594" s="49" t="s">
        <v>1322</v>
      </c>
      <c r="F594" s="41" t="s">
        <v>104</v>
      </c>
      <c r="G594" s="290">
        <v>8411</v>
      </c>
      <c r="H594" s="40"/>
    </row>
    <row r="595" spans="1:8" x14ac:dyDescent="0.2">
      <c r="A595" s="40">
        <v>554</v>
      </c>
      <c r="B595" s="40">
        <v>593</v>
      </c>
      <c r="C595" s="20">
        <v>90000025304</v>
      </c>
      <c r="D595" s="314">
        <v>130320</v>
      </c>
      <c r="E595" s="49" t="s">
        <v>1323</v>
      </c>
      <c r="F595" s="41" t="s">
        <v>104</v>
      </c>
      <c r="G595" s="290">
        <v>8411</v>
      </c>
      <c r="H595" s="40"/>
    </row>
    <row r="596" spans="1:8" x14ac:dyDescent="0.2">
      <c r="A596" s="40">
        <v>555</v>
      </c>
      <c r="B596" s="40">
        <v>594</v>
      </c>
      <c r="C596" s="20">
        <v>90000025427</v>
      </c>
      <c r="D596" s="314">
        <v>130320</v>
      </c>
      <c r="E596" s="49" t="s">
        <v>1324</v>
      </c>
      <c r="F596" s="41" t="s">
        <v>104</v>
      </c>
      <c r="G596" s="290">
        <v>8411</v>
      </c>
      <c r="H596" s="40"/>
    </row>
    <row r="597" spans="1:8" x14ac:dyDescent="0.2">
      <c r="A597" s="40">
        <v>556</v>
      </c>
      <c r="B597" s="40">
        <v>595</v>
      </c>
      <c r="C597" s="20">
        <v>90000048523</v>
      </c>
      <c r="D597" s="314">
        <v>130320</v>
      </c>
      <c r="E597" s="49" t="s">
        <v>1325</v>
      </c>
      <c r="F597" s="41" t="s">
        <v>104</v>
      </c>
      <c r="G597" s="290">
        <v>8411</v>
      </c>
      <c r="H597" s="40"/>
    </row>
    <row r="598" spans="1:8" x14ac:dyDescent="0.2">
      <c r="A598" s="40">
        <v>557</v>
      </c>
      <c r="B598" s="40">
        <v>596</v>
      </c>
      <c r="C598" s="20">
        <v>90000048557</v>
      </c>
      <c r="D598" s="314">
        <v>130320</v>
      </c>
      <c r="E598" s="49" t="s">
        <v>1326</v>
      </c>
      <c r="F598" s="41" t="s">
        <v>104</v>
      </c>
      <c r="G598" s="290">
        <v>8411</v>
      </c>
      <c r="H598" s="40"/>
    </row>
    <row r="599" spans="1:8" x14ac:dyDescent="0.2">
      <c r="A599" s="40">
        <v>558</v>
      </c>
      <c r="B599" s="40">
        <v>597</v>
      </c>
      <c r="C599" s="20">
        <v>90000025484</v>
      </c>
      <c r="D599" s="314">
        <v>130320</v>
      </c>
      <c r="E599" s="49" t="s">
        <v>1327</v>
      </c>
      <c r="F599" s="41" t="s">
        <v>104</v>
      </c>
      <c r="G599" s="290">
        <v>8411</v>
      </c>
      <c r="H599" s="40"/>
    </row>
    <row r="600" spans="1:8" x14ac:dyDescent="0.2">
      <c r="A600" s="40">
        <v>559</v>
      </c>
      <c r="B600" s="40">
        <v>598</v>
      </c>
      <c r="C600" s="20">
        <v>90000048449</v>
      </c>
      <c r="D600" s="314">
        <v>130320</v>
      </c>
      <c r="E600" s="49" t="s">
        <v>1328</v>
      </c>
      <c r="F600" s="41" t="s">
        <v>104</v>
      </c>
      <c r="G600" s="290">
        <v>8411</v>
      </c>
      <c r="H600" s="236"/>
    </row>
    <row r="601" spans="1:8" ht="51" x14ac:dyDescent="0.2">
      <c r="A601" s="40"/>
      <c r="B601" s="40">
        <v>599</v>
      </c>
      <c r="C601" s="221">
        <v>90000025395</v>
      </c>
      <c r="D601" s="315">
        <v>130320</v>
      </c>
      <c r="E601" s="279" t="s">
        <v>1397</v>
      </c>
      <c r="F601" s="220" t="s">
        <v>104</v>
      </c>
      <c r="G601" s="291">
        <v>8411</v>
      </c>
      <c r="H601" s="240" t="s">
        <v>1530</v>
      </c>
    </row>
    <row r="602" spans="1:8" x14ac:dyDescent="0.2">
      <c r="A602" s="40">
        <v>560</v>
      </c>
      <c r="B602" s="40">
        <v>600</v>
      </c>
      <c r="C602" s="20">
        <v>90000025499</v>
      </c>
      <c r="D602" s="314">
        <v>130320</v>
      </c>
      <c r="E602" s="49" t="s">
        <v>1329</v>
      </c>
      <c r="F602" s="41" t="s">
        <v>104</v>
      </c>
      <c r="G602" s="290">
        <v>8411</v>
      </c>
      <c r="H602" s="40"/>
    </row>
    <row r="603" spans="1:8" x14ac:dyDescent="0.2">
      <c r="A603" s="40">
        <v>561</v>
      </c>
      <c r="B603" s="40">
        <v>601</v>
      </c>
      <c r="C603" s="20">
        <v>90000017576</v>
      </c>
      <c r="D603" s="314">
        <v>130320</v>
      </c>
      <c r="E603" s="49" t="s">
        <v>1330</v>
      </c>
      <c r="F603" s="41" t="s">
        <v>104</v>
      </c>
      <c r="G603" s="290">
        <v>8411</v>
      </c>
      <c r="H603" s="40"/>
    </row>
    <row r="604" spans="1:8" x14ac:dyDescent="0.2">
      <c r="A604" s="40">
        <v>562</v>
      </c>
      <c r="B604" s="40">
        <v>602</v>
      </c>
      <c r="C604" s="20">
        <v>90000014584</v>
      </c>
      <c r="D604" s="314">
        <v>130320</v>
      </c>
      <c r="E604" s="49" t="s">
        <v>1331</v>
      </c>
      <c r="F604" s="41" t="s">
        <v>104</v>
      </c>
      <c r="G604" s="290">
        <v>8411</v>
      </c>
      <c r="H604" s="40"/>
    </row>
    <row r="605" spans="1:8" x14ac:dyDescent="0.2">
      <c r="A605" s="40">
        <v>563</v>
      </c>
      <c r="B605" s="40">
        <v>603</v>
      </c>
      <c r="C605" s="20">
        <v>90000025361</v>
      </c>
      <c r="D605" s="314">
        <v>130320</v>
      </c>
      <c r="E605" s="49" t="s">
        <v>1332</v>
      </c>
      <c r="F605" s="41" t="s">
        <v>104</v>
      </c>
      <c r="G605" s="290">
        <v>8411</v>
      </c>
      <c r="H605" s="40"/>
    </row>
    <row r="606" spans="1:8" ht="51" x14ac:dyDescent="0.2">
      <c r="A606" s="40"/>
      <c r="B606" s="40">
        <v>604</v>
      </c>
      <c r="C606" s="221">
        <v>90000025431</v>
      </c>
      <c r="D606" s="315">
        <v>130320</v>
      </c>
      <c r="E606" s="279" t="s">
        <v>1333</v>
      </c>
      <c r="F606" s="220" t="s">
        <v>104</v>
      </c>
      <c r="G606" s="291">
        <v>8411</v>
      </c>
      <c r="H606" s="240" t="s">
        <v>1531</v>
      </c>
    </row>
    <row r="607" spans="1:8" x14ac:dyDescent="0.2">
      <c r="A607" s="40">
        <v>564</v>
      </c>
      <c r="B607" s="40">
        <v>605</v>
      </c>
      <c r="C607" s="20">
        <v>90000048650</v>
      </c>
      <c r="D607" s="314">
        <v>130320</v>
      </c>
      <c r="E607" s="49" t="s">
        <v>1334</v>
      </c>
      <c r="F607" s="41" t="s">
        <v>104</v>
      </c>
      <c r="G607" s="290">
        <v>8411</v>
      </c>
      <c r="H607" s="40"/>
    </row>
    <row r="608" spans="1:8" x14ac:dyDescent="0.2">
      <c r="A608" s="40">
        <v>565</v>
      </c>
      <c r="B608" s="40">
        <v>606</v>
      </c>
      <c r="C608" s="20">
        <v>90000025376</v>
      </c>
      <c r="D608" s="314">
        <v>130320</v>
      </c>
      <c r="E608" s="49" t="s">
        <v>1335</v>
      </c>
      <c r="F608" s="41" t="s">
        <v>104</v>
      </c>
      <c r="G608" s="290">
        <v>8411</v>
      </c>
      <c r="H608" s="40"/>
    </row>
    <row r="609" spans="1:8" x14ac:dyDescent="0.2">
      <c r="A609" s="40">
        <v>566</v>
      </c>
      <c r="B609" s="40">
        <v>607</v>
      </c>
      <c r="C609" s="20">
        <v>90000025323</v>
      </c>
      <c r="D609" s="314">
        <v>130320</v>
      </c>
      <c r="E609" s="49" t="s">
        <v>1336</v>
      </c>
      <c r="F609" s="41" t="s">
        <v>104</v>
      </c>
      <c r="G609" s="290">
        <v>8411</v>
      </c>
      <c r="H609" s="40"/>
    </row>
    <row r="610" spans="1:8" x14ac:dyDescent="0.2">
      <c r="A610" s="40">
        <v>567</v>
      </c>
      <c r="B610" s="40">
        <v>608</v>
      </c>
      <c r="C610" s="20">
        <v>90000048561</v>
      </c>
      <c r="D610" s="314">
        <v>130320</v>
      </c>
      <c r="E610" s="49" t="s">
        <v>1337</v>
      </c>
      <c r="F610" s="41" t="s">
        <v>104</v>
      </c>
      <c r="G610" s="290">
        <v>8411</v>
      </c>
      <c r="H610" s="40"/>
    </row>
    <row r="611" spans="1:8" x14ac:dyDescent="0.2">
      <c r="A611" s="40">
        <v>568</v>
      </c>
      <c r="B611" s="40">
        <v>609</v>
      </c>
      <c r="C611" s="20">
        <v>90000025380</v>
      </c>
      <c r="D611" s="314">
        <v>130320</v>
      </c>
      <c r="E611" s="49" t="s">
        <v>1338</v>
      </c>
      <c r="F611" s="41" t="s">
        <v>104</v>
      </c>
      <c r="G611" s="290">
        <v>8411</v>
      </c>
      <c r="H611" s="40"/>
    </row>
    <row r="612" spans="1:8" x14ac:dyDescent="0.2">
      <c r="A612" s="40">
        <v>569</v>
      </c>
      <c r="B612" s="40">
        <v>610</v>
      </c>
      <c r="C612" s="20">
        <v>90000014495</v>
      </c>
      <c r="D612" s="314">
        <v>130320</v>
      </c>
      <c r="E612" s="49" t="s">
        <v>1339</v>
      </c>
      <c r="F612" s="41" t="s">
        <v>104</v>
      </c>
      <c r="G612" s="290">
        <v>8411</v>
      </c>
      <c r="H612" s="40"/>
    </row>
    <row r="613" spans="1:8" x14ac:dyDescent="0.2">
      <c r="A613" s="40">
        <v>570</v>
      </c>
      <c r="B613" s="40">
        <v>611</v>
      </c>
      <c r="C613" s="20">
        <v>90000931826</v>
      </c>
      <c r="D613" s="314">
        <v>130320</v>
      </c>
      <c r="E613" s="48" t="s">
        <v>943</v>
      </c>
      <c r="F613" s="41" t="s">
        <v>104</v>
      </c>
      <c r="G613" s="290">
        <v>8730</v>
      </c>
      <c r="H613" s="40"/>
    </row>
    <row r="614" spans="1:8" x14ac:dyDescent="0.2">
      <c r="A614" s="40">
        <v>571</v>
      </c>
      <c r="B614" s="40">
        <v>612</v>
      </c>
      <c r="C614" s="20">
        <v>90009059382</v>
      </c>
      <c r="D614" s="314">
        <v>130320</v>
      </c>
      <c r="E614" s="48" t="s">
        <v>804</v>
      </c>
      <c r="F614" s="41" t="s">
        <v>104</v>
      </c>
      <c r="G614" s="290">
        <v>8411</v>
      </c>
      <c r="H614" s="40"/>
    </row>
    <row r="615" spans="1:8" x14ac:dyDescent="0.2">
      <c r="A615" s="40">
        <v>572</v>
      </c>
      <c r="B615" s="40">
        <v>613</v>
      </c>
      <c r="C615" s="20">
        <v>90000025465</v>
      </c>
      <c r="D615" s="314">
        <v>130310</v>
      </c>
      <c r="E615" s="48" t="s">
        <v>712</v>
      </c>
      <c r="F615" s="41" t="s">
        <v>104</v>
      </c>
      <c r="G615" s="290">
        <v>8411</v>
      </c>
      <c r="H615" s="40"/>
    </row>
    <row r="616" spans="1:8" x14ac:dyDescent="0.2">
      <c r="A616" s="40">
        <v>573</v>
      </c>
      <c r="B616" s="40">
        <v>614</v>
      </c>
      <c r="C616" s="20">
        <v>90000048364</v>
      </c>
      <c r="D616" s="314">
        <v>130320</v>
      </c>
      <c r="E616" s="49" t="s">
        <v>1340</v>
      </c>
      <c r="F616" s="41" t="s">
        <v>104</v>
      </c>
      <c r="G616" s="290">
        <v>8899</v>
      </c>
      <c r="H616" s="40"/>
    </row>
    <row r="617" spans="1:8" x14ac:dyDescent="0.2">
      <c r="A617" s="40">
        <v>574</v>
      </c>
      <c r="B617" s="40">
        <v>615</v>
      </c>
      <c r="C617" s="20">
        <v>90001403952</v>
      </c>
      <c r="D617" s="314">
        <v>130320</v>
      </c>
      <c r="E617" s="49" t="s">
        <v>1341</v>
      </c>
      <c r="F617" s="41" t="s">
        <v>104</v>
      </c>
      <c r="G617" s="290">
        <v>8110</v>
      </c>
      <c r="H617" s="40"/>
    </row>
    <row r="618" spans="1:8" x14ac:dyDescent="0.2">
      <c r="A618" s="40">
        <v>575</v>
      </c>
      <c r="B618" s="40">
        <v>616</v>
      </c>
      <c r="C618" s="20">
        <v>90001516958</v>
      </c>
      <c r="D618" s="314">
        <v>130320</v>
      </c>
      <c r="E618" s="48" t="s">
        <v>947</v>
      </c>
      <c r="F618" s="41" t="s">
        <v>104</v>
      </c>
      <c r="G618" s="290">
        <v>9311</v>
      </c>
      <c r="H618" s="40"/>
    </row>
    <row r="619" spans="1:8" x14ac:dyDescent="0.2">
      <c r="A619" s="40">
        <v>576</v>
      </c>
      <c r="B619" s="40">
        <v>617</v>
      </c>
      <c r="C619" s="20">
        <v>90000025446</v>
      </c>
      <c r="D619" s="314">
        <v>130320</v>
      </c>
      <c r="E619" s="48" t="s">
        <v>600</v>
      </c>
      <c r="F619" s="41" t="s">
        <v>104</v>
      </c>
      <c r="G619" s="290">
        <v>8531</v>
      </c>
      <c r="H619" s="40"/>
    </row>
    <row r="620" spans="1:8" x14ac:dyDescent="0.2">
      <c r="A620" s="40">
        <v>577</v>
      </c>
      <c r="B620" s="40">
        <v>618</v>
      </c>
      <c r="C620" s="20">
        <v>90000547626</v>
      </c>
      <c r="D620" s="314">
        <v>130320</v>
      </c>
      <c r="E620" s="48" t="s">
        <v>749</v>
      </c>
      <c r="F620" s="41" t="s">
        <v>104</v>
      </c>
      <c r="G620" s="290">
        <v>8411</v>
      </c>
      <c r="H620" s="40"/>
    </row>
    <row r="621" spans="1:8" x14ac:dyDescent="0.2">
      <c r="A621" s="40">
        <v>578</v>
      </c>
      <c r="B621" s="40">
        <v>619</v>
      </c>
      <c r="C621" s="20">
        <v>90009259543</v>
      </c>
      <c r="D621" s="318">
        <v>130340</v>
      </c>
      <c r="E621" s="49" t="s">
        <v>1342</v>
      </c>
      <c r="F621" s="41" t="s">
        <v>104</v>
      </c>
      <c r="G621" s="290">
        <v>8413</v>
      </c>
      <c r="H621" s="40"/>
    </row>
    <row r="622" spans="1:8" x14ac:dyDescent="0.2">
      <c r="A622" s="40">
        <v>579</v>
      </c>
      <c r="B622" s="40">
        <v>620</v>
      </c>
      <c r="C622" s="20">
        <v>90001882087</v>
      </c>
      <c r="D622" s="314">
        <v>130310</v>
      </c>
      <c r="E622" s="48" t="s">
        <v>828</v>
      </c>
      <c r="F622" s="41" t="s">
        <v>104</v>
      </c>
      <c r="G622" s="290">
        <v>8411</v>
      </c>
      <c r="H622" s="40"/>
    </row>
    <row r="623" spans="1:8" x14ac:dyDescent="0.2">
      <c r="A623" s="40">
        <v>580</v>
      </c>
      <c r="B623" s="40">
        <v>621</v>
      </c>
      <c r="C623" s="20">
        <v>90009367062</v>
      </c>
      <c r="D623" s="314">
        <v>130320</v>
      </c>
      <c r="E623" s="48" t="s">
        <v>968</v>
      </c>
      <c r="F623" s="41" t="s">
        <v>104</v>
      </c>
      <c r="G623" s="290">
        <v>8411</v>
      </c>
      <c r="H623" s="40"/>
    </row>
    <row r="624" spans="1:8" x14ac:dyDescent="0.2">
      <c r="A624" s="40">
        <v>581</v>
      </c>
      <c r="B624" s="40">
        <v>622</v>
      </c>
      <c r="C624" s="20">
        <v>90000454044</v>
      </c>
      <c r="D624" s="314">
        <v>130320</v>
      </c>
      <c r="E624" s="49" t="s">
        <v>1398</v>
      </c>
      <c r="F624" s="41" t="s">
        <v>104</v>
      </c>
      <c r="G624" s="290">
        <v>8411</v>
      </c>
      <c r="H624" s="40"/>
    </row>
    <row r="625" spans="1:8" x14ac:dyDescent="0.2">
      <c r="A625" s="40">
        <v>582</v>
      </c>
      <c r="B625" s="40">
        <v>623</v>
      </c>
      <c r="C625" s="20">
        <v>90000064250</v>
      </c>
      <c r="D625" s="314">
        <v>130310</v>
      </c>
      <c r="E625" s="48" t="s">
        <v>638</v>
      </c>
      <c r="F625" s="41" t="s">
        <v>104</v>
      </c>
      <c r="G625" s="290">
        <v>8411</v>
      </c>
      <c r="H625" s="40"/>
    </row>
    <row r="626" spans="1:8" x14ac:dyDescent="0.2">
      <c r="A626" s="40">
        <v>583</v>
      </c>
      <c r="B626" s="40">
        <v>624</v>
      </c>
      <c r="C626" s="20">
        <v>90000013606</v>
      </c>
      <c r="D626" s="314">
        <v>130320</v>
      </c>
      <c r="E626" s="49" t="s">
        <v>1343</v>
      </c>
      <c r="F626" s="41" t="s">
        <v>104</v>
      </c>
      <c r="G626" s="290">
        <v>8412</v>
      </c>
      <c r="H626" s="40"/>
    </row>
    <row r="627" spans="1:8" x14ac:dyDescent="0.2">
      <c r="A627" s="40">
        <v>584</v>
      </c>
      <c r="B627" s="40">
        <v>625</v>
      </c>
      <c r="C627" s="20">
        <v>90000038741</v>
      </c>
      <c r="D627" s="314">
        <v>130320</v>
      </c>
      <c r="E627" s="48" t="s">
        <v>921</v>
      </c>
      <c r="F627" s="41" t="s">
        <v>104</v>
      </c>
      <c r="G627" s="290">
        <v>8411</v>
      </c>
      <c r="H627" s="40"/>
    </row>
    <row r="628" spans="1:8" x14ac:dyDescent="0.2">
      <c r="A628" s="40">
        <v>585</v>
      </c>
      <c r="B628" s="40">
        <v>626</v>
      </c>
      <c r="C628" s="20">
        <v>90000055224</v>
      </c>
      <c r="D628" s="314">
        <v>130320</v>
      </c>
      <c r="E628" s="48" t="s">
        <v>821</v>
      </c>
      <c r="F628" s="41" t="s">
        <v>104</v>
      </c>
      <c r="G628" s="290">
        <v>8412</v>
      </c>
      <c r="H628" s="40"/>
    </row>
    <row r="629" spans="1:8" x14ac:dyDescent="0.2">
      <c r="A629" s="40">
        <v>586</v>
      </c>
      <c r="B629" s="40">
        <v>627</v>
      </c>
      <c r="C629" s="20">
        <v>90000350215</v>
      </c>
      <c r="D629" s="314">
        <v>130320</v>
      </c>
      <c r="E629" s="48" t="s">
        <v>597</v>
      </c>
      <c r="F629" s="41" t="s">
        <v>104</v>
      </c>
      <c r="G629" s="290">
        <v>8411</v>
      </c>
      <c r="H629" s="40"/>
    </row>
    <row r="630" spans="1:8" x14ac:dyDescent="0.2">
      <c r="A630" s="40">
        <v>587</v>
      </c>
      <c r="B630" s="40">
        <v>628</v>
      </c>
      <c r="C630" s="20">
        <v>90001999188</v>
      </c>
      <c r="D630" s="314">
        <v>130320</v>
      </c>
      <c r="E630" s="48" t="s">
        <v>801</v>
      </c>
      <c r="F630" s="41" t="s">
        <v>104</v>
      </c>
      <c r="G630" s="290">
        <v>8411</v>
      </c>
      <c r="H630" s="40"/>
    </row>
    <row r="631" spans="1:8" x14ac:dyDescent="0.2">
      <c r="A631" s="40">
        <v>588</v>
      </c>
      <c r="B631" s="40">
        <v>629</v>
      </c>
      <c r="C631" s="20">
        <v>90000056484</v>
      </c>
      <c r="D631" s="314">
        <v>130320</v>
      </c>
      <c r="E631" s="48" t="s">
        <v>419</v>
      </c>
      <c r="F631" s="41" t="s">
        <v>104</v>
      </c>
      <c r="G631" s="290">
        <v>8412</v>
      </c>
      <c r="H631" s="40"/>
    </row>
    <row r="632" spans="1:8" ht="25.5" x14ac:dyDescent="0.2">
      <c r="A632" s="40">
        <v>589</v>
      </c>
      <c r="B632" s="40">
        <v>630</v>
      </c>
      <c r="C632" s="229">
        <v>90000048129</v>
      </c>
      <c r="D632" s="317">
        <v>130320</v>
      </c>
      <c r="E632" s="285" t="s">
        <v>1488</v>
      </c>
      <c r="F632" s="230" t="s">
        <v>104</v>
      </c>
      <c r="G632" s="290">
        <v>8411</v>
      </c>
      <c r="H632" s="313" t="s">
        <v>1713</v>
      </c>
    </row>
    <row r="633" spans="1:8" x14ac:dyDescent="0.2">
      <c r="A633" s="40">
        <v>590</v>
      </c>
      <c r="B633" s="40">
        <v>631</v>
      </c>
      <c r="C633" s="20">
        <v>90000286781</v>
      </c>
      <c r="D633" s="314">
        <v>130320</v>
      </c>
      <c r="E633" s="48" t="s">
        <v>877</v>
      </c>
      <c r="F633" s="41" t="s">
        <v>104</v>
      </c>
      <c r="G633" s="290">
        <v>8899</v>
      </c>
      <c r="H633" s="40"/>
    </row>
    <row r="634" spans="1:8" x14ac:dyDescent="0.2">
      <c r="A634" s="40">
        <v>591</v>
      </c>
      <c r="B634" s="40">
        <v>632</v>
      </c>
      <c r="C634" s="20">
        <v>90000158490</v>
      </c>
      <c r="D634" s="314">
        <v>130320</v>
      </c>
      <c r="E634" s="48" t="s">
        <v>820</v>
      </c>
      <c r="F634" s="41" t="s">
        <v>104</v>
      </c>
      <c r="G634" s="290">
        <v>8411</v>
      </c>
      <c r="H634" s="40"/>
    </row>
    <row r="635" spans="1:8" x14ac:dyDescent="0.2">
      <c r="A635" s="40">
        <v>592</v>
      </c>
      <c r="B635" s="40">
        <v>633</v>
      </c>
      <c r="C635" s="20">
        <v>90002316775</v>
      </c>
      <c r="D635" s="314">
        <v>130320</v>
      </c>
      <c r="E635" s="49" t="s">
        <v>1344</v>
      </c>
      <c r="F635" s="41" t="s">
        <v>104</v>
      </c>
      <c r="G635" s="290">
        <v>8413</v>
      </c>
      <c r="H635" s="40"/>
    </row>
    <row r="636" spans="1:8" x14ac:dyDescent="0.2">
      <c r="A636" s="40">
        <v>593</v>
      </c>
      <c r="B636" s="40">
        <v>634</v>
      </c>
      <c r="C636" s="20">
        <v>90001747396</v>
      </c>
      <c r="D636" s="314">
        <v>130320</v>
      </c>
      <c r="E636" s="48" t="s">
        <v>1046</v>
      </c>
      <c r="F636" s="41" t="s">
        <v>104</v>
      </c>
      <c r="G636" s="290">
        <v>3513</v>
      </c>
      <c r="H636" s="40"/>
    </row>
    <row r="637" spans="1:8" x14ac:dyDescent="0.2">
      <c r="A637" s="40">
        <v>594</v>
      </c>
      <c r="B637" s="40">
        <v>635</v>
      </c>
      <c r="C637" s="20">
        <v>90009202807</v>
      </c>
      <c r="D637" s="314">
        <v>130320</v>
      </c>
      <c r="E637" s="48" t="s">
        <v>970</v>
      </c>
      <c r="F637" s="41" t="s">
        <v>104</v>
      </c>
      <c r="G637" s="290">
        <v>8790</v>
      </c>
      <c r="H637" s="40"/>
    </row>
    <row r="638" spans="1:8" x14ac:dyDescent="0.2">
      <c r="A638" s="40">
        <v>595</v>
      </c>
      <c r="B638" s="40">
        <v>636</v>
      </c>
      <c r="C638" s="20">
        <v>90000037248</v>
      </c>
      <c r="D638" s="314">
        <v>130320</v>
      </c>
      <c r="E638" s="49" t="s">
        <v>1345</v>
      </c>
      <c r="F638" s="41" t="s">
        <v>104</v>
      </c>
      <c r="G638" s="290">
        <v>8411</v>
      </c>
      <c r="H638" s="40"/>
    </row>
    <row r="639" spans="1:8" x14ac:dyDescent="0.2">
      <c r="A639" s="40">
        <v>596</v>
      </c>
      <c r="B639" s="40">
        <v>637</v>
      </c>
      <c r="C639" s="20">
        <v>90000055099</v>
      </c>
      <c r="D639" s="314">
        <v>130320</v>
      </c>
      <c r="E639" s="48" t="s">
        <v>558</v>
      </c>
      <c r="F639" s="41" t="s">
        <v>104</v>
      </c>
      <c r="G639" s="290">
        <v>8424</v>
      </c>
      <c r="H639" s="40"/>
    </row>
    <row r="640" spans="1:8" x14ac:dyDescent="0.2">
      <c r="A640" s="40">
        <v>597</v>
      </c>
      <c r="B640" s="40">
        <v>638</v>
      </c>
      <c r="C640" s="20">
        <v>90000377652</v>
      </c>
      <c r="D640" s="314">
        <v>130320</v>
      </c>
      <c r="E640" s="48" t="s">
        <v>747</v>
      </c>
      <c r="F640" s="41" t="s">
        <v>104</v>
      </c>
      <c r="G640" s="290">
        <v>8790</v>
      </c>
      <c r="H640" s="40"/>
    </row>
    <row r="641" spans="1:8" x14ac:dyDescent="0.2">
      <c r="A641" s="40">
        <v>598</v>
      </c>
      <c r="B641" s="40">
        <v>639</v>
      </c>
      <c r="C641" s="20">
        <v>90000012189</v>
      </c>
      <c r="D641" s="314">
        <v>130310</v>
      </c>
      <c r="E641" s="48" t="s">
        <v>623</v>
      </c>
      <c r="F641" s="41" t="s">
        <v>104</v>
      </c>
      <c r="G641" s="290">
        <v>8411</v>
      </c>
      <c r="H641" s="40"/>
    </row>
    <row r="642" spans="1:8" x14ac:dyDescent="0.2">
      <c r="A642" s="40">
        <v>599</v>
      </c>
      <c r="B642" s="40">
        <v>640</v>
      </c>
      <c r="C642" s="20">
        <v>90001774093</v>
      </c>
      <c r="D642" s="314">
        <v>130320</v>
      </c>
      <c r="E642" s="49" t="s">
        <v>1346</v>
      </c>
      <c r="F642" s="41" t="s">
        <v>104</v>
      </c>
      <c r="G642" s="290">
        <v>9103</v>
      </c>
      <c r="H642" s="40"/>
    </row>
    <row r="643" spans="1:8" x14ac:dyDescent="0.2">
      <c r="A643" s="40">
        <v>600</v>
      </c>
      <c r="B643" s="40">
        <v>641</v>
      </c>
      <c r="C643" s="20">
        <v>90002099755</v>
      </c>
      <c r="D643" s="314">
        <v>130320</v>
      </c>
      <c r="E643" s="48" t="s">
        <v>1207</v>
      </c>
      <c r="F643" s="41" t="s">
        <v>104</v>
      </c>
      <c r="G643" s="290">
        <v>7111</v>
      </c>
      <c r="H643" s="40"/>
    </row>
    <row r="644" spans="1:8" x14ac:dyDescent="0.2">
      <c r="A644" s="40">
        <v>601</v>
      </c>
      <c r="B644" s="40">
        <v>642</v>
      </c>
      <c r="C644" s="20">
        <v>90002719440</v>
      </c>
      <c r="D644" s="314">
        <v>130320</v>
      </c>
      <c r="E644" s="48" t="s">
        <v>781</v>
      </c>
      <c r="F644" s="41" t="s">
        <v>104</v>
      </c>
      <c r="G644" s="290">
        <v>8411</v>
      </c>
      <c r="H644" s="40"/>
    </row>
    <row r="645" spans="1:8" x14ac:dyDescent="0.2">
      <c r="A645" s="40">
        <v>602</v>
      </c>
      <c r="B645" s="40">
        <v>643</v>
      </c>
      <c r="C645" s="20">
        <v>90000531108</v>
      </c>
      <c r="D645" s="314">
        <v>130320</v>
      </c>
      <c r="E645" s="48" t="s">
        <v>748</v>
      </c>
      <c r="F645" s="41" t="s">
        <v>104</v>
      </c>
      <c r="G645" s="290">
        <v>8411</v>
      </c>
      <c r="H645" s="40"/>
    </row>
    <row r="646" spans="1:8" x14ac:dyDescent="0.2">
      <c r="A646" s="40">
        <v>603</v>
      </c>
      <c r="B646" s="40">
        <v>644</v>
      </c>
      <c r="C646" s="20">
        <v>90009202794</v>
      </c>
      <c r="D646" s="314">
        <v>130320</v>
      </c>
      <c r="E646" s="48" t="s">
        <v>990</v>
      </c>
      <c r="F646" s="41" t="s">
        <v>104</v>
      </c>
      <c r="G646" s="290">
        <v>8899</v>
      </c>
      <c r="H646" s="40"/>
    </row>
    <row r="647" spans="1:8" x14ac:dyDescent="0.2">
      <c r="A647" s="40">
        <v>604</v>
      </c>
      <c r="B647" s="40">
        <v>645</v>
      </c>
      <c r="C647" s="20">
        <v>90000040464</v>
      </c>
      <c r="D647" s="314">
        <v>130310</v>
      </c>
      <c r="E647" s="48" t="s">
        <v>530</v>
      </c>
      <c r="F647" s="41" t="s">
        <v>104</v>
      </c>
      <c r="G647" s="290">
        <v>8411</v>
      </c>
      <c r="H647" s="40"/>
    </row>
    <row r="648" spans="1:8" x14ac:dyDescent="0.2">
      <c r="A648" s="40">
        <v>605</v>
      </c>
      <c r="B648" s="40">
        <v>646</v>
      </c>
      <c r="C648" s="20">
        <v>90001262206</v>
      </c>
      <c r="D648" s="314">
        <v>130320</v>
      </c>
      <c r="E648" s="48" t="s">
        <v>682</v>
      </c>
      <c r="F648" s="41" t="s">
        <v>104</v>
      </c>
      <c r="G648" s="290">
        <v>9004</v>
      </c>
      <c r="H648" s="40"/>
    </row>
    <row r="649" spans="1:8" x14ac:dyDescent="0.2">
      <c r="A649" s="40"/>
      <c r="B649" s="40">
        <v>647</v>
      </c>
      <c r="C649" s="221">
        <v>90001038448</v>
      </c>
      <c r="D649" s="315">
        <v>130320</v>
      </c>
      <c r="E649" s="286" t="s">
        <v>505</v>
      </c>
      <c r="F649" s="220" t="s">
        <v>104</v>
      </c>
      <c r="G649" s="291">
        <v>8552</v>
      </c>
      <c r="H649" s="300" t="s">
        <v>1714</v>
      </c>
    </row>
    <row r="650" spans="1:8" x14ac:dyDescent="0.2">
      <c r="A650" s="40">
        <v>606</v>
      </c>
      <c r="B650" s="40">
        <v>648</v>
      </c>
      <c r="C650" s="20">
        <v>90002644930</v>
      </c>
      <c r="D650" s="314">
        <v>130310</v>
      </c>
      <c r="E650" s="48" t="s">
        <v>956</v>
      </c>
      <c r="F650" s="41" t="s">
        <v>104</v>
      </c>
      <c r="G650" s="290">
        <v>8411</v>
      </c>
      <c r="H650" s="40"/>
    </row>
    <row r="651" spans="1:8" x14ac:dyDescent="0.2">
      <c r="A651" s="40">
        <v>607</v>
      </c>
      <c r="B651" s="40">
        <v>649</v>
      </c>
      <c r="C651" s="20">
        <v>90009369951</v>
      </c>
      <c r="D651" s="314">
        <v>130320</v>
      </c>
      <c r="E651" s="48" t="s">
        <v>792</v>
      </c>
      <c r="F651" s="41" t="s">
        <v>104</v>
      </c>
      <c r="G651" s="290">
        <v>8411</v>
      </c>
      <c r="H651" s="40"/>
    </row>
    <row r="652" spans="1:8" ht="38.25" x14ac:dyDescent="0.2">
      <c r="A652" s="40"/>
      <c r="B652" s="40">
        <v>650</v>
      </c>
      <c r="C652" s="221">
        <v>90000020364</v>
      </c>
      <c r="D652" s="315">
        <v>130320</v>
      </c>
      <c r="E652" s="286" t="s">
        <v>525</v>
      </c>
      <c r="F652" s="220" t="s">
        <v>104</v>
      </c>
      <c r="G652" s="291">
        <v>8531</v>
      </c>
      <c r="H652" s="240" t="s">
        <v>1532</v>
      </c>
    </row>
    <row r="653" spans="1:8" x14ac:dyDescent="0.2">
      <c r="A653" s="40">
        <v>608</v>
      </c>
      <c r="B653" s="40">
        <v>651</v>
      </c>
      <c r="C653" s="20">
        <v>90000029039</v>
      </c>
      <c r="D653" s="314">
        <v>130310</v>
      </c>
      <c r="E653" s="48" t="s">
        <v>521</v>
      </c>
      <c r="F653" s="41" t="s">
        <v>104</v>
      </c>
      <c r="G653" s="290">
        <v>8411</v>
      </c>
      <c r="H653" s="40"/>
    </row>
    <row r="654" spans="1:8" x14ac:dyDescent="0.2">
      <c r="A654" s="40">
        <v>609</v>
      </c>
      <c r="B654" s="40">
        <v>652</v>
      </c>
      <c r="C654" s="20">
        <v>90009366743</v>
      </c>
      <c r="D654" s="314">
        <v>130320</v>
      </c>
      <c r="E654" s="48" t="s">
        <v>742</v>
      </c>
      <c r="F654" s="41" t="s">
        <v>104</v>
      </c>
      <c r="G654" s="290">
        <v>8411</v>
      </c>
      <c r="H654" s="40"/>
    </row>
    <row r="655" spans="1:8" x14ac:dyDescent="0.2">
      <c r="A655" s="40">
        <v>610</v>
      </c>
      <c r="B655" s="40">
        <v>653</v>
      </c>
      <c r="C655" s="20">
        <v>90001667758</v>
      </c>
      <c r="D655" s="314">
        <v>130320</v>
      </c>
      <c r="E655" s="48" t="s">
        <v>1208</v>
      </c>
      <c r="F655" s="41" t="s">
        <v>104</v>
      </c>
      <c r="G655" s="290">
        <v>3530</v>
      </c>
      <c r="H655" s="40"/>
    </row>
    <row r="656" spans="1:8" x14ac:dyDescent="0.2">
      <c r="A656" s="40">
        <v>611</v>
      </c>
      <c r="B656" s="40">
        <v>654</v>
      </c>
      <c r="C656" s="20">
        <v>90000059230</v>
      </c>
      <c r="D656" s="314">
        <v>130310</v>
      </c>
      <c r="E656" s="48" t="s">
        <v>568</v>
      </c>
      <c r="F656" s="41" t="s">
        <v>104</v>
      </c>
      <c r="G656" s="290">
        <v>8411</v>
      </c>
      <c r="H656" s="40"/>
    </row>
    <row r="657" spans="1:8" x14ac:dyDescent="0.2">
      <c r="A657" s="40">
        <v>612</v>
      </c>
      <c r="B657" s="40">
        <v>655</v>
      </c>
      <c r="C657" s="20">
        <v>90001477398</v>
      </c>
      <c r="D657" s="314">
        <v>130320</v>
      </c>
      <c r="E657" s="49" t="s">
        <v>1347</v>
      </c>
      <c r="F657" s="41" t="s">
        <v>104</v>
      </c>
      <c r="G657" s="290">
        <v>8621</v>
      </c>
      <c r="H657" s="40"/>
    </row>
    <row r="658" spans="1:8" x14ac:dyDescent="0.2">
      <c r="A658" s="40">
        <v>613</v>
      </c>
      <c r="B658" s="40">
        <v>656</v>
      </c>
      <c r="C658" s="20">
        <v>90009361074</v>
      </c>
      <c r="D658" s="314">
        <v>130320</v>
      </c>
      <c r="E658" s="48" t="s">
        <v>1059</v>
      </c>
      <c r="F658" s="41" t="s">
        <v>104</v>
      </c>
      <c r="G658" s="290">
        <v>8411</v>
      </c>
      <c r="H658" s="40"/>
    </row>
    <row r="659" spans="1:8" x14ac:dyDescent="0.2">
      <c r="A659" s="40">
        <v>614</v>
      </c>
      <c r="B659" s="40">
        <v>657</v>
      </c>
      <c r="C659" s="20">
        <v>90000036280</v>
      </c>
      <c r="D659" s="314">
        <v>130320</v>
      </c>
      <c r="E659" s="49" t="s">
        <v>1348</v>
      </c>
      <c r="F659" s="41" t="s">
        <v>104</v>
      </c>
      <c r="G659" s="290">
        <v>8520</v>
      </c>
      <c r="H659" s="40"/>
    </row>
    <row r="660" spans="1:8" x14ac:dyDescent="0.2">
      <c r="A660" s="40">
        <v>615</v>
      </c>
      <c r="B660" s="40">
        <v>658</v>
      </c>
      <c r="C660" s="20">
        <v>90009116736</v>
      </c>
      <c r="D660" s="314">
        <v>130310</v>
      </c>
      <c r="E660" s="48" t="s">
        <v>774</v>
      </c>
      <c r="F660" s="41" t="s">
        <v>104</v>
      </c>
      <c r="G660" s="290">
        <v>8411</v>
      </c>
      <c r="H660" s="40"/>
    </row>
    <row r="661" spans="1:8" x14ac:dyDescent="0.2">
      <c r="A661" s="40">
        <v>616</v>
      </c>
      <c r="B661" s="40">
        <v>659</v>
      </c>
      <c r="C661" s="20">
        <v>90009056085</v>
      </c>
      <c r="D661" s="314">
        <v>130320</v>
      </c>
      <c r="E661" s="48" t="s">
        <v>784</v>
      </c>
      <c r="F661" s="41" t="s">
        <v>104</v>
      </c>
      <c r="G661" s="290">
        <v>8411</v>
      </c>
      <c r="H661" s="40"/>
    </row>
    <row r="662" spans="1:8" x14ac:dyDescent="0.2">
      <c r="A662" s="40">
        <v>617</v>
      </c>
      <c r="B662" s="40">
        <v>660</v>
      </c>
      <c r="C662" s="20">
        <v>90009112819</v>
      </c>
      <c r="D662" s="314">
        <v>130310</v>
      </c>
      <c r="E662" s="48" t="s">
        <v>785</v>
      </c>
      <c r="F662" s="41" t="s">
        <v>104</v>
      </c>
      <c r="G662" s="290">
        <v>8411</v>
      </c>
      <c r="H662" s="40"/>
    </row>
    <row r="663" spans="1:8" x14ac:dyDescent="0.2">
      <c r="A663" s="40">
        <v>618</v>
      </c>
      <c r="B663" s="40">
        <v>661</v>
      </c>
      <c r="C663" s="20">
        <v>90009061279</v>
      </c>
      <c r="D663" s="314">
        <v>130320</v>
      </c>
      <c r="E663" s="48" t="s">
        <v>957</v>
      </c>
      <c r="F663" s="41" t="s">
        <v>104</v>
      </c>
      <c r="G663" s="290">
        <v>8411</v>
      </c>
      <c r="H663" s="40"/>
    </row>
    <row r="664" spans="1:8" x14ac:dyDescent="0.2">
      <c r="A664" s="40">
        <v>619</v>
      </c>
      <c r="B664" s="40">
        <v>662</v>
      </c>
      <c r="C664" s="20">
        <v>90009115162</v>
      </c>
      <c r="D664" s="314">
        <v>130310</v>
      </c>
      <c r="E664" s="48" t="s">
        <v>855</v>
      </c>
      <c r="F664" s="41" t="s">
        <v>104</v>
      </c>
      <c r="G664" s="290">
        <v>8411</v>
      </c>
      <c r="H664" s="40"/>
    </row>
    <row r="665" spans="1:8" x14ac:dyDescent="0.2">
      <c r="A665" s="40">
        <v>620</v>
      </c>
      <c r="B665" s="40">
        <v>663</v>
      </c>
      <c r="C665" s="20">
        <v>90009064754</v>
      </c>
      <c r="D665" s="314">
        <v>130320</v>
      </c>
      <c r="E665" s="48" t="s">
        <v>870</v>
      </c>
      <c r="F665" s="41" t="s">
        <v>104</v>
      </c>
      <c r="G665" s="290">
        <v>8411</v>
      </c>
      <c r="H665" s="40"/>
    </row>
    <row r="666" spans="1:8" x14ac:dyDescent="0.2">
      <c r="A666" s="40">
        <v>621</v>
      </c>
      <c r="B666" s="40">
        <v>664</v>
      </c>
      <c r="C666" s="20">
        <v>90001262259</v>
      </c>
      <c r="D666" s="314">
        <v>130320</v>
      </c>
      <c r="E666" s="49" t="s">
        <v>1349</v>
      </c>
      <c r="F666" s="41" t="s">
        <v>104</v>
      </c>
      <c r="G666" s="290">
        <v>8510</v>
      </c>
      <c r="H666" s="40"/>
    </row>
    <row r="667" spans="1:8" x14ac:dyDescent="0.2">
      <c r="A667" s="40">
        <v>622</v>
      </c>
      <c r="B667" s="40">
        <v>665</v>
      </c>
      <c r="C667" s="20">
        <v>90001673167</v>
      </c>
      <c r="D667" s="314">
        <v>130320</v>
      </c>
      <c r="E667" s="48" t="s">
        <v>800</v>
      </c>
      <c r="F667" s="41" t="s">
        <v>104</v>
      </c>
      <c r="G667" s="290">
        <v>6832</v>
      </c>
      <c r="H667" s="40"/>
    </row>
    <row r="668" spans="1:8" x14ac:dyDescent="0.2">
      <c r="A668" s="40">
        <v>623</v>
      </c>
      <c r="B668" s="40">
        <v>666</v>
      </c>
      <c r="C668" s="20">
        <v>90000059796</v>
      </c>
      <c r="D668" s="314">
        <v>130310</v>
      </c>
      <c r="E668" s="48" t="s">
        <v>430</v>
      </c>
      <c r="F668" s="41" t="s">
        <v>104</v>
      </c>
      <c r="G668" s="290">
        <v>8411</v>
      </c>
      <c r="H668" s="40"/>
    </row>
    <row r="669" spans="1:8" x14ac:dyDescent="0.2">
      <c r="A669" s="40">
        <v>624</v>
      </c>
      <c r="B669" s="40">
        <v>667</v>
      </c>
      <c r="C669" s="20">
        <v>90009056511</v>
      </c>
      <c r="D669" s="314">
        <v>130320</v>
      </c>
      <c r="E669" s="48" t="s">
        <v>734</v>
      </c>
      <c r="F669" s="41" t="s">
        <v>104</v>
      </c>
      <c r="G669" s="290">
        <v>8411</v>
      </c>
      <c r="H669" s="40"/>
    </row>
    <row r="670" spans="1:8" x14ac:dyDescent="0.2">
      <c r="A670" s="40">
        <v>625</v>
      </c>
      <c r="B670" s="40">
        <v>668</v>
      </c>
      <c r="C670" s="20">
        <v>90001245333</v>
      </c>
      <c r="D670" s="314">
        <v>130320</v>
      </c>
      <c r="E670" s="48" t="s">
        <v>814</v>
      </c>
      <c r="F670" s="41" t="s">
        <v>104</v>
      </c>
      <c r="G670" s="290">
        <v>8531</v>
      </c>
      <c r="H670" s="40"/>
    </row>
    <row r="671" spans="1:8" x14ac:dyDescent="0.2">
      <c r="A671" s="40">
        <v>626</v>
      </c>
      <c r="B671" s="40">
        <v>669</v>
      </c>
      <c r="C671" s="20">
        <v>90000045372</v>
      </c>
      <c r="D671" s="314">
        <v>130310</v>
      </c>
      <c r="E671" s="48" t="s">
        <v>438</v>
      </c>
      <c r="F671" s="41" t="s">
        <v>104</v>
      </c>
      <c r="G671" s="290">
        <v>8411</v>
      </c>
      <c r="H671" s="40"/>
    </row>
    <row r="672" spans="1:8" x14ac:dyDescent="0.2">
      <c r="A672" s="40">
        <v>627</v>
      </c>
      <c r="B672" s="40">
        <v>670</v>
      </c>
      <c r="C672" s="20">
        <v>90009371246</v>
      </c>
      <c r="D672" s="314">
        <v>130320</v>
      </c>
      <c r="E672" s="48" t="s">
        <v>1007</v>
      </c>
      <c r="F672" s="41" t="s">
        <v>104</v>
      </c>
      <c r="G672" s="290">
        <v>8411</v>
      </c>
      <c r="H672" s="40"/>
    </row>
    <row r="673" spans="1:8" x14ac:dyDescent="0.2">
      <c r="A673" s="40">
        <v>628</v>
      </c>
      <c r="B673" s="40">
        <v>671</v>
      </c>
      <c r="C673" s="20">
        <v>90001268603</v>
      </c>
      <c r="D673" s="314">
        <v>130320</v>
      </c>
      <c r="E673" s="49" t="s">
        <v>1350</v>
      </c>
      <c r="F673" s="41" t="s">
        <v>104</v>
      </c>
      <c r="G673" s="290">
        <v>8531</v>
      </c>
      <c r="H673" s="40"/>
    </row>
    <row r="674" spans="1:8" x14ac:dyDescent="0.2">
      <c r="A674" s="40">
        <v>629</v>
      </c>
      <c r="B674" s="40">
        <v>672</v>
      </c>
      <c r="C674" s="20">
        <v>90001262174</v>
      </c>
      <c r="D674" s="314">
        <v>130320</v>
      </c>
      <c r="E674" s="49" t="s">
        <v>1351</v>
      </c>
      <c r="F674" s="41" t="s">
        <v>104</v>
      </c>
      <c r="G674" s="290">
        <v>8531</v>
      </c>
      <c r="H674" s="40"/>
    </row>
    <row r="675" spans="1:8" x14ac:dyDescent="0.2">
      <c r="A675" s="40">
        <v>630</v>
      </c>
      <c r="B675" s="40">
        <v>673</v>
      </c>
      <c r="C675" s="20">
        <v>90001281993</v>
      </c>
      <c r="D675" s="314">
        <v>130320</v>
      </c>
      <c r="E675" s="49" t="s">
        <v>1352</v>
      </c>
      <c r="F675" s="41" t="s">
        <v>104</v>
      </c>
      <c r="G675" s="290">
        <v>8552</v>
      </c>
      <c r="H675" s="40"/>
    </row>
    <row r="676" spans="1:8" x14ac:dyDescent="0.2">
      <c r="A676" s="40">
        <v>631</v>
      </c>
      <c r="B676" s="40">
        <v>674</v>
      </c>
      <c r="C676" s="20">
        <v>90001268162</v>
      </c>
      <c r="D676" s="314">
        <v>130320</v>
      </c>
      <c r="E676" s="48" t="s">
        <v>839</v>
      </c>
      <c r="F676" s="41" t="s">
        <v>104</v>
      </c>
      <c r="G676" s="290">
        <v>8899</v>
      </c>
      <c r="H676" s="40"/>
    </row>
    <row r="677" spans="1:8" x14ac:dyDescent="0.2">
      <c r="A677" s="40">
        <v>632</v>
      </c>
      <c r="B677" s="40">
        <v>675</v>
      </c>
      <c r="C677" s="20">
        <v>90001262827</v>
      </c>
      <c r="D677" s="314">
        <v>130320</v>
      </c>
      <c r="E677" s="49" t="s">
        <v>1353</v>
      </c>
      <c r="F677" s="41" t="s">
        <v>104</v>
      </c>
      <c r="G677" s="290">
        <v>9101</v>
      </c>
      <c r="H677" s="40"/>
    </row>
    <row r="678" spans="1:8" x14ac:dyDescent="0.2">
      <c r="A678" s="40">
        <v>633</v>
      </c>
      <c r="B678" s="40">
        <v>676</v>
      </c>
      <c r="C678" s="20">
        <v>90001262812</v>
      </c>
      <c r="D678" s="314">
        <v>130320</v>
      </c>
      <c r="E678" s="48" t="s">
        <v>799</v>
      </c>
      <c r="F678" s="41" t="s">
        <v>104</v>
      </c>
      <c r="G678" s="290">
        <v>8411</v>
      </c>
      <c r="H678" s="40"/>
    </row>
    <row r="679" spans="1:8" x14ac:dyDescent="0.2">
      <c r="A679" s="40">
        <v>634</v>
      </c>
      <c r="B679" s="40">
        <v>677</v>
      </c>
      <c r="C679" s="20">
        <v>90000024008</v>
      </c>
      <c r="D679" s="314">
        <v>130310</v>
      </c>
      <c r="E679" s="48" t="s">
        <v>677</v>
      </c>
      <c r="F679" s="41" t="s">
        <v>104</v>
      </c>
      <c r="G679" s="290">
        <v>8411</v>
      </c>
      <c r="H679" s="40"/>
    </row>
    <row r="680" spans="1:8" x14ac:dyDescent="0.2">
      <c r="A680" s="40">
        <v>635</v>
      </c>
      <c r="B680" s="40">
        <v>678</v>
      </c>
      <c r="C680" s="20">
        <v>90001262901</v>
      </c>
      <c r="D680" s="314">
        <v>130320</v>
      </c>
      <c r="E680" s="48" t="s">
        <v>944</v>
      </c>
      <c r="F680" s="41" t="s">
        <v>104</v>
      </c>
      <c r="G680" s="290">
        <v>8411</v>
      </c>
      <c r="H680" s="40"/>
    </row>
    <row r="681" spans="1:8" x14ac:dyDescent="0.2">
      <c r="A681" s="40">
        <v>636</v>
      </c>
      <c r="B681" s="40">
        <v>679</v>
      </c>
      <c r="C681" s="20">
        <v>90001262846</v>
      </c>
      <c r="D681" s="314">
        <v>130320</v>
      </c>
      <c r="E681" s="48" t="s">
        <v>1209</v>
      </c>
      <c r="F681" s="41" t="s">
        <v>104</v>
      </c>
      <c r="G681" s="290">
        <v>8424</v>
      </c>
      <c r="H681" s="40"/>
    </row>
    <row r="682" spans="1:8" x14ac:dyDescent="0.2">
      <c r="A682" s="40">
        <v>637</v>
      </c>
      <c r="B682" s="40">
        <v>680</v>
      </c>
      <c r="C682" s="20">
        <v>90001262761</v>
      </c>
      <c r="D682" s="314">
        <v>130320</v>
      </c>
      <c r="E682" s="48" t="s">
        <v>458</v>
      </c>
      <c r="F682" s="41" t="s">
        <v>104</v>
      </c>
      <c r="G682" s="290">
        <v>8510</v>
      </c>
      <c r="H682" s="40"/>
    </row>
    <row r="683" spans="1:8" x14ac:dyDescent="0.2">
      <c r="A683" s="40">
        <v>638</v>
      </c>
      <c r="B683" s="40">
        <v>681</v>
      </c>
      <c r="C683" s="20">
        <v>90001262884</v>
      </c>
      <c r="D683" s="314">
        <v>130320</v>
      </c>
      <c r="E683" s="48" t="s">
        <v>922</v>
      </c>
      <c r="F683" s="41" t="s">
        <v>104</v>
      </c>
      <c r="G683" s="290">
        <v>8899</v>
      </c>
      <c r="H683" s="40"/>
    </row>
    <row r="684" spans="1:8" x14ac:dyDescent="0.2">
      <c r="A684" s="40">
        <v>639</v>
      </c>
      <c r="B684" s="40">
        <v>682</v>
      </c>
      <c r="C684" s="20">
        <v>90009367946</v>
      </c>
      <c r="D684" s="314">
        <v>130320</v>
      </c>
      <c r="E684" s="48" t="s">
        <v>850</v>
      </c>
      <c r="F684" s="41" t="s">
        <v>104</v>
      </c>
      <c r="G684" s="290">
        <v>8411</v>
      </c>
      <c r="H684" s="40"/>
    </row>
    <row r="685" spans="1:8" x14ac:dyDescent="0.2">
      <c r="A685" s="40">
        <v>640</v>
      </c>
      <c r="B685" s="40">
        <v>683</v>
      </c>
      <c r="C685" s="20">
        <v>90001262920</v>
      </c>
      <c r="D685" s="314">
        <v>130320</v>
      </c>
      <c r="E685" s="49" t="s">
        <v>1354</v>
      </c>
      <c r="F685" s="41" t="s">
        <v>104</v>
      </c>
      <c r="G685" s="290">
        <v>8790</v>
      </c>
      <c r="H685" s="40"/>
    </row>
    <row r="686" spans="1:8" x14ac:dyDescent="0.2">
      <c r="A686" s="40">
        <v>641</v>
      </c>
      <c r="B686" s="40">
        <v>684</v>
      </c>
      <c r="C686" s="20">
        <v>90010144332</v>
      </c>
      <c r="D686" s="314">
        <v>130320</v>
      </c>
      <c r="E686" s="49" t="s">
        <v>1355</v>
      </c>
      <c r="F686" s="41" t="s">
        <v>104</v>
      </c>
      <c r="G686" s="290">
        <v>9311</v>
      </c>
      <c r="H686" s="40"/>
    </row>
    <row r="687" spans="1:8" x14ac:dyDescent="0.2">
      <c r="A687" s="40">
        <v>642</v>
      </c>
      <c r="B687" s="40">
        <v>685</v>
      </c>
      <c r="C687" s="20">
        <v>90001262831</v>
      </c>
      <c r="D687" s="314">
        <v>130320</v>
      </c>
      <c r="E687" s="49" t="s">
        <v>1356</v>
      </c>
      <c r="F687" s="41" t="s">
        <v>104</v>
      </c>
      <c r="G687" s="290">
        <v>8551</v>
      </c>
      <c r="H687" s="40"/>
    </row>
    <row r="688" spans="1:8" ht="51" x14ac:dyDescent="0.2">
      <c r="A688" s="40"/>
      <c r="B688" s="40">
        <v>686</v>
      </c>
      <c r="C688" s="221">
        <v>90001117979</v>
      </c>
      <c r="D688" s="315">
        <v>130320</v>
      </c>
      <c r="E688" s="286" t="s">
        <v>822</v>
      </c>
      <c r="F688" s="220" t="s">
        <v>104</v>
      </c>
      <c r="G688" s="291">
        <v>9004</v>
      </c>
      <c r="H688" s="240" t="s">
        <v>1533</v>
      </c>
    </row>
    <row r="689" spans="1:8" x14ac:dyDescent="0.2">
      <c r="A689" s="40">
        <v>643</v>
      </c>
      <c r="B689" s="40">
        <v>687</v>
      </c>
      <c r="C689" s="20">
        <v>90009114646</v>
      </c>
      <c r="D689" s="314">
        <v>130310</v>
      </c>
      <c r="E689" s="48" t="s">
        <v>894</v>
      </c>
      <c r="F689" s="41" t="s">
        <v>104</v>
      </c>
      <c r="G689" s="290">
        <v>8411</v>
      </c>
      <c r="H689" s="40"/>
    </row>
    <row r="690" spans="1:8" x14ac:dyDescent="0.2">
      <c r="A690" s="40">
        <v>644</v>
      </c>
      <c r="B690" s="40">
        <v>688</v>
      </c>
      <c r="C690" s="20">
        <v>90001285020</v>
      </c>
      <c r="D690" s="314">
        <v>130320</v>
      </c>
      <c r="E690" s="49" t="s">
        <v>1357</v>
      </c>
      <c r="F690" s="41" t="s">
        <v>104</v>
      </c>
      <c r="G690" s="290">
        <v>8520</v>
      </c>
      <c r="H690" s="298"/>
    </row>
    <row r="691" spans="1:8" x14ac:dyDescent="0.2">
      <c r="A691" s="40">
        <v>645</v>
      </c>
      <c r="B691" s="40">
        <v>689</v>
      </c>
      <c r="C691" s="20">
        <v>90009348343</v>
      </c>
      <c r="D691" s="314">
        <v>130320</v>
      </c>
      <c r="E691" s="48" t="s">
        <v>993</v>
      </c>
      <c r="F691" s="41" t="s">
        <v>104</v>
      </c>
      <c r="G691" s="290">
        <v>8411</v>
      </c>
      <c r="H691" s="40"/>
    </row>
    <row r="692" spans="1:8" x14ac:dyDescent="0.2">
      <c r="A692" s="40">
        <v>646</v>
      </c>
      <c r="B692" s="40">
        <v>690</v>
      </c>
      <c r="C692" s="20">
        <v>90000013254</v>
      </c>
      <c r="D692" s="314">
        <v>130320</v>
      </c>
      <c r="E692" s="48" t="s">
        <v>697</v>
      </c>
      <c r="F692" s="41" t="s">
        <v>104</v>
      </c>
      <c r="G692" s="290">
        <v>8411</v>
      </c>
      <c r="H692" s="40"/>
    </row>
    <row r="693" spans="1:8" x14ac:dyDescent="0.2">
      <c r="A693" s="40">
        <v>647</v>
      </c>
      <c r="B693" s="40">
        <v>691</v>
      </c>
      <c r="C693" s="20">
        <v>90002186126</v>
      </c>
      <c r="D693" s="314">
        <v>130320</v>
      </c>
      <c r="E693" s="48" t="s">
        <v>504</v>
      </c>
      <c r="F693" s="41" t="s">
        <v>104</v>
      </c>
      <c r="G693" s="290">
        <v>9101</v>
      </c>
      <c r="H693" s="40"/>
    </row>
    <row r="694" spans="1:8" x14ac:dyDescent="0.2">
      <c r="A694" s="40">
        <v>648</v>
      </c>
      <c r="B694" s="40">
        <v>692</v>
      </c>
      <c r="C694" s="20">
        <v>90002396732</v>
      </c>
      <c r="D694" s="314">
        <v>130320</v>
      </c>
      <c r="E694" s="49" t="s">
        <v>1358</v>
      </c>
      <c r="F694" s="41" t="s">
        <v>104</v>
      </c>
      <c r="G694" s="290">
        <v>7990</v>
      </c>
      <c r="H694" s="40"/>
    </row>
    <row r="695" spans="1:8" x14ac:dyDescent="0.2">
      <c r="A695" s="40">
        <v>649</v>
      </c>
      <c r="B695" s="40">
        <v>693</v>
      </c>
      <c r="C695" s="20">
        <v>90000073535</v>
      </c>
      <c r="D695" s="314">
        <v>130320</v>
      </c>
      <c r="E695" s="48" t="s">
        <v>628</v>
      </c>
      <c r="F695" s="41" t="s">
        <v>104</v>
      </c>
      <c r="G695" s="290">
        <v>8411</v>
      </c>
      <c r="H695" s="40"/>
    </row>
    <row r="696" spans="1:8" x14ac:dyDescent="0.2">
      <c r="A696" s="40">
        <v>650</v>
      </c>
      <c r="B696" s="40">
        <v>694</v>
      </c>
      <c r="C696" s="20">
        <v>90001663120</v>
      </c>
      <c r="D696" s="314">
        <v>130320</v>
      </c>
      <c r="E696" s="48" t="s">
        <v>779</v>
      </c>
      <c r="F696" s="41" t="s">
        <v>104</v>
      </c>
      <c r="G696" s="290">
        <v>4322</v>
      </c>
      <c r="H696" s="40"/>
    </row>
    <row r="697" spans="1:8" x14ac:dyDescent="0.2">
      <c r="A697" s="40">
        <v>651</v>
      </c>
      <c r="B697" s="40">
        <v>695</v>
      </c>
      <c r="C697" s="20">
        <v>90000064918</v>
      </c>
      <c r="D697" s="314">
        <v>130320</v>
      </c>
      <c r="E697" s="49" t="s">
        <v>1359</v>
      </c>
      <c r="F697" s="41" t="s">
        <v>104</v>
      </c>
      <c r="G697" s="290">
        <v>8532</v>
      </c>
      <c r="H697" s="40"/>
    </row>
    <row r="698" spans="1:8" x14ac:dyDescent="0.2">
      <c r="A698" s="40">
        <v>652</v>
      </c>
      <c r="B698" s="40">
        <v>696</v>
      </c>
      <c r="C698" s="20">
        <v>90009593090</v>
      </c>
      <c r="D698" s="314">
        <v>130320</v>
      </c>
      <c r="E698" s="49" t="s">
        <v>1360</v>
      </c>
      <c r="F698" s="41" t="s">
        <v>104</v>
      </c>
      <c r="G698" s="290">
        <v>8510</v>
      </c>
      <c r="H698" s="40"/>
    </row>
    <row r="699" spans="1:8" x14ac:dyDescent="0.2">
      <c r="A699" s="40">
        <v>653</v>
      </c>
      <c r="B699" s="40">
        <v>697</v>
      </c>
      <c r="C699" s="20">
        <v>90009249206</v>
      </c>
      <c r="D699" s="314">
        <v>130320</v>
      </c>
      <c r="E699" s="48" t="s">
        <v>1210</v>
      </c>
      <c r="F699" s="41" t="s">
        <v>104</v>
      </c>
      <c r="G699" s="290">
        <v>8510</v>
      </c>
      <c r="H699" s="40"/>
    </row>
    <row r="700" spans="1:8" x14ac:dyDescent="0.2">
      <c r="A700" s="40">
        <v>654</v>
      </c>
      <c r="B700" s="40">
        <v>698</v>
      </c>
      <c r="C700" s="20">
        <v>90001262225</v>
      </c>
      <c r="D700" s="314">
        <v>130320</v>
      </c>
      <c r="E700" s="49" t="s">
        <v>1361</v>
      </c>
      <c r="F700" s="41" t="s">
        <v>104</v>
      </c>
      <c r="G700" s="290">
        <v>8510</v>
      </c>
      <c r="H700" s="40"/>
    </row>
    <row r="701" spans="1:8" x14ac:dyDescent="0.2">
      <c r="A701" s="40">
        <v>655</v>
      </c>
      <c r="B701" s="40">
        <v>699</v>
      </c>
      <c r="C701" s="20">
        <v>90002556661</v>
      </c>
      <c r="D701" s="314">
        <v>130320</v>
      </c>
      <c r="E701" s="49" t="s">
        <v>1362</v>
      </c>
      <c r="F701" s="41" t="s">
        <v>104</v>
      </c>
      <c r="G701" s="290">
        <v>9004</v>
      </c>
      <c r="H701" s="40"/>
    </row>
    <row r="702" spans="1:8" x14ac:dyDescent="0.2">
      <c r="A702" s="40">
        <v>656</v>
      </c>
      <c r="B702" s="40">
        <v>700</v>
      </c>
      <c r="C702" s="20">
        <v>90000068680</v>
      </c>
      <c r="D702" s="314">
        <v>130310</v>
      </c>
      <c r="E702" s="48" t="s">
        <v>609</v>
      </c>
      <c r="F702" s="41" t="s">
        <v>104</v>
      </c>
      <c r="G702" s="290">
        <v>8411</v>
      </c>
      <c r="H702" s="40"/>
    </row>
    <row r="703" spans="1:8" x14ac:dyDescent="0.2">
      <c r="A703" s="40">
        <v>657</v>
      </c>
      <c r="B703" s="40">
        <v>701</v>
      </c>
      <c r="C703" s="20">
        <v>90009355839</v>
      </c>
      <c r="D703" s="314">
        <v>130320</v>
      </c>
      <c r="E703" s="48" t="s">
        <v>832</v>
      </c>
      <c r="F703" s="41" t="s">
        <v>104</v>
      </c>
      <c r="G703" s="290">
        <v>8411</v>
      </c>
      <c r="H703" s="40"/>
    </row>
    <row r="704" spans="1:8" ht="25.5" x14ac:dyDescent="0.2">
      <c r="A704" s="40">
        <v>658</v>
      </c>
      <c r="B704" s="40">
        <v>702</v>
      </c>
      <c r="C704" s="20">
        <v>90000578876</v>
      </c>
      <c r="D704" s="314">
        <v>130320</v>
      </c>
      <c r="E704" s="174" t="s">
        <v>1399</v>
      </c>
      <c r="F704" s="41" t="s">
        <v>104</v>
      </c>
      <c r="G704" s="290">
        <v>8730</v>
      </c>
      <c r="H704" s="40"/>
    </row>
    <row r="705" spans="1:8" x14ac:dyDescent="0.2">
      <c r="A705" s="40">
        <v>659</v>
      </c>
      <c r="B705" s="40">
        <v>703</v>
      </c>
      <c r="C705" s="20">
        <v>90000032857</v>
      </c>
      <c r="D705" s="314">
        <v>130310</v>
      </c>
      <c r="E705" s="48" t="s">
        <v>702</v>
      </c>
      <c r="F705" s="41" t="s">
        <v>104</v>
      </c>
      <c r="G705" s="290">
        <v>8411</v>
      </c>
      <c r="H705" s="40"/>
    </row>
    <row r="706" spans="1:8" x14ac:dyDescent="0.2">
      <c r="A706" s="40">
        <v>660</v>
      </c>
      <c r="B706" s="40">
        <v>704</v>
      </c>
      <c r="C706" s="20">
        <v>90009366866</v>
      </c>
      <c r="D706" s="314">
        <v>130320</v>
      </c>
      <c r="E706" s="48" t="s">
        <v>1036</v>
      </c>
      <c r="F706" s="41" t="s">
        <v>104</v>
      </c>
      <c r="G706" s="290">
        <v>8411</v>
      </c>
      <c r="H706" s="40"/>
    </row>
    <row r="707" spans="1:8" x14ac:dyDescent="0.2">
      <c r="A707" s="40">
        <v>661</v>
      </c>
      <c r="B707" s="40">
        <v>705</v>
      </c>
      <c r="C707" s="20">
        <v>90009194425</v>
      </c>
      <c r="D707" s="314">
        <v>130320</v>
      </c>
      <c r="E707" s="48" t="s">
        <v>977</v>
      </c>
      <c r="F707" s="41" t="s">
        <v>104</v>
      </c>
      <c r="G707" s="290">
        <v>8520</v>
      </c>
      <c r="H707" s="40"/>
    </row>
    <row r="708" spans="1:8" x14ac:dyDescent="0.2">
      <c r="A708" s="40">
        <v>662</v>
      </c>
      <c r="B708" s="40">
        <v>706</v>
      </c>
      <c r="C708" s="20">
        <v>90000051097</v>
      </c>
      <c r="D708" s="314">
        <v>130320</v>
      </c>
      <c r="E708" s="48" t="s">
        <v>574</v>
      </c>
      <c r="F708" s="41" t="s">
        <v>104</v>
      </c>
      <c r="G708" s="290">
        <v>8411</v>
      </c>
      <c r="H708" s="40"/>
    </row>
    <row r="709" spans="1:8" x14ac:dyDescent="0.2">
      <c r="A709" s="40">
        <v>663</v>
      </c>
      <c r="B709" s="40">
        <v>707</v>
      </c>
      <c r="C709" s="20">
        <v>90000048152</v>
      </c>
      <c r="D709" s="314">
        <v>130310</v>
      </c>
      <c r="E709" s="48" t="s">
        <v>907</v>
      </c>
      <c r="F709" s="41" t="s">
        <v>104</v>
      </c>
      <c r="G709" s="290">
        <v>8411</v>
      </c>
      <c r="H709" s="40"/>
    </row>
    <row r="710" spans="1:8" x14ac:dyDescent="0.2">
      <c r="A710" s="40">
        <v>664</v>
      </c>
      <c r="B710" s="40">
        <v>708</v>
      </c>
      <c r="C710" s="20">
        <v>90009238109</v>
      </c>
      <c r="D710" s="314">
        <v>130320</v>
      </c>
      <c r="E710" s="48" t="s">
        <v>992</v>
      </c>
      <c r="F710" s="41" t="s">
        <v>104</v>
      </c>
      <c r="G710" s="290">
        <v>9101</v>
      </c>
      <c r="H710" s="40"/>
    </row>
    <row r="711" spans="1:8" x14ac:dyDescent="0.2">
      <c r="A711" s="40">
        <v>665</v>
      </c>
      <c r="B711" s="40">
        <v>709</v>
      </c>
      <c r="C711" s="20">
        <v>90009236184</v>
      </c>
      <c r="D711" s="314">
        <v>130320</v>
      </c>
      <c r="E711" s="48" t="s">
        <v>1018</v>
      </c>
      <c r="F711" s="41" t="s">
        <v>104</v>
      </c>
      <c r="G711" s="290">
        <v>8899</v>
      </c>
      <c r="H711" s="40"/>
    </row>
    <row r="712" spans="1:8" x14ac:dyDescent="0.2">
      <c r="A712" s="40">
        <v>666</v>
      </c>
      <c r="B712" s="40">
        <v>710</v>
      </c>
      <c r="C712" s="20">
        <v>90009366955</v>
      </c>
      <c r="D712" s="314">
        <v>130320</v>
      </c>
      <c r="E712" s="48" t="s">
        <v>1037</v>
      </c>
      <c r="F712" s="41" t="s">
        <v>104</v>
      </c>
      <c r="G712" s="290">
        <v>8411</v>
      </c>
      <c r="H712" s="40"/>
    </row>
    <row r="713" spans="1:8" x14ac:dyDescent="0.2">
      <c r="A713" s="40">
        <v>667</v>
      </c>
      <c r="B713" s="40">
        <v>711</v>
      </c>
      <c r="C713" s="20">
        <v>90000033284</v>
      </c>
      <c r="D713" s="314">
        <v>130320</v>
      </c>
      <c r="E713" s="48" t="s">
        <v>459</v>
      </c>
      <c r="F713" s="41" t="s">
        <v>104</v>
      </c>
      <c r="G713" s="290">
        <v>8531</v>
      </c>
      <c r="H713" s="40"/>
    </row>
    <row r="714" spans="1:8" x14ac:dyDescent="0.2">
      <c r="A714" s="40">
        <v>668</v>
      </c>
      <c r="B714" s="40">
        <v>712</v>
      </c>
      <c r="C714" s="20">
        <v>90000074704</v>
      </c>
      <c r="D714" s="314">
        <v>130310</v>
      </c>
      <c r="E714" s="48" t="s">
        <v>676</v>
      </c>
      <c r="F714" s="41" t="s">
        <v>104</v>
      </c>
      <c r="G714" s="290">
        <v>8411</v>
      </c>
      <c r="H714" s="40"/>
    </row>
    <row r="715" spans="1:8" x14ac:dyDescent="0.2">
      <c r="A715" s="40">
        <v>669</v>
      </c>
      <c r="B715" s="40">
        <v>713</v>
      </c>
      <c r="C715" s="20">
        <v>90009367039</v>
      </c>
      <c r="D715" s="314">
        <v>130320</v>
      </c>
      <c r="E715" s="48" t="s">
        <v>743</v>
      </c>
      <c r="F715" s="41" t="s">
        <v>104</v>
      </c>
      <c r="G715" s="290">
        <v>8411</v>
      </c>
      <c r="H715" s="40"/>
    </row>
    <row r="716" spans="1:8" x14ac:dyDescent="0.2">
      <c r="A716" s="40">
        <v>670</v>
      </c>
      <c r="B716" s="40">
        <v>714</v>
      </c>
      <c r="C716" s="20">
        <v>90001689793</v>
      </c>
      <c r="D716" s="314">
        <v>130320</v>
      </c>
      <c r="E716" s="49" t="s">
        <v>1363</v>
      </c>
      <c r="F716" s="41" t="s">
        <v>104</v>
      </c>
      <c r="G716" s="290">
        <v>8730</v>
      </c>
      <c r="H716" s="40"/>
    </row>
    <row r="717" spans="1:8" x14ac:dyDescent="0.2">
      <c r="A717" s="40">
        <v>671</v>
      </c>
      <c r="B717" s="40">
        <v>715</v>
      </c>
      <c r="C717" s="20">
        <v>90000073569</v>
      </c>
      <c r="D717" s="314">
        <v>130320</v>
      </c>
      <c r="E717" s="48" t="s">
        <v>605</v>
      </c>
      <c r="F717" s="41" t="s">
        <v>104</v>
      </c>
      <c r="G717" s="290">
        <v>8411</v>
      </c>
      <c r="H717" s="40"/>
    </row>
    <row r="718" spans="1:8" x14ac:dyDescent="0.2">
      <c r="A718" s="40">
        <v>672</v>
      </c>
      <c r="B718" s="40">
        <v>716</v>
      </c>
      <c r="C718" s="20">
        <v>90000015912</v>
      </c>
      <c r="D718" s="314">
        <v>130310</v>
      </c>
      <c r="E718" s="48" t="s">
        <v>495</v>
      </c>
      <c r="F718" s="41" t="s">
        <v>104</v>
      </c>
      <c r="G718" s="290">
        <v>8411</v>
      </c>
      <c r="H718" s="40"/>
    </row>
    <row r="719" spans="1:8" x14ac:dyDescent="0.2">
      <c r="A719" s="40">
        <v>673</v>
      </c>
      <c r="B719" s="40">
        <v>717</v>
      </c>
      <c r="C719" s="20">
        <v>90009048567</v>
      </c>
      <c r="D719" s="314">
        <v>130320</v>
      </c>
      <c r="E719" s="48" t="s">
        <v>1049</v>
      </c>
      <c r="F719" s="41" t="s">
        <v>104</v>
      </c>
      <c r="G719" s="290">
        <v>8411</v>
      </c>
      <c r="H719" s="40"/>
    </row>
    <row r="720" spans="1:8" x14ac:dyDescent="0.2">
      <c r="A720" s="40"/>
      <c r="B720" s="40">
        <v>718</v>
      </c>
      <c r="C720" s="221">
        <v>90001858653</v>
      </c>
      <c r="D720" s="315">
        <v>130320</v>
      </c>
      <c r="E720" s="279" t="s">
        <v>1364</v>
      </c>
      <c r="F720" s="220" t="s">
        <v>104</v>
      </c>
      <c r="G720" s="291">
        <v>8790</v>
      </c>
      <c r="H720" s="300" t="s">
        <v>1715</v>
      </c>
    </row>
    <row r="721" spans="1:8" x14ac:dyDescent="0.2">
      <c r="A721" s="40">
        <v>674</v>
      </c>
      <c r="B721" s="40">
        <v>719</v>
      </c>
      <c r="C721" s="20">
        <v>90000051222</v>
      </c>
      <c r="D721" s="314">
        <v>130320</v>
      </c>
      <c r="E721" s="48" t="s">
        <v>537</v>
      </c>
      <c r="F721" s="41" t="s">
        <v>104</v>
      </c>
      <c r="G721" s="290">
        <v>8411</v>
      </c>
      <c r="H721" s="40"/>
    </row>
    <row r="722" spans="1:8" x14ac:dyDescent="0.2">
      <c r="A722" s="40">
        <v>675</v>
      </c>
      <c r="B722" s="40">
        <v>720</v>
      </c>
      <c r="C722" s="20">
        <v>90000051612</v>
      </c>
      <c r="D722" s="314">
        <v>130320</v>
      </c>
      <c r="E722" s="48" t="s">
        <v>444</v>
      </c>
      <c r="F722" s="41" t="s">
        <v>104</v>
      </c>
      <c r="G722" s="290">
        <v>8531</v>
      </c>
      <c r="H722" s="40"/>
    </row>
    <row r="723" spans="1:8" x14ac:dyDescent="0.2">
      <c r="A723" s="40">
        <v>676</v>
      </c>
      <c r="B723" s="40">
        <v>721</v>
      </c>
      <c r="C723" s="20">
        <v>90001637096</v>
      </c>
      <c r="D723" s="314">
        <v>130320</v>
      </c>
      <c r="E723" s="48" t="s">
        <v>816</v>
      </c>
      <c r="F723" s="41" t="s">
        <v>104</v>
      </c>
      <c r="G723" s="290">
        <v>8531</v>
      </c>
      <c r="H723" s="40"/>
    </row>
    <row r="724" spans="1:8" ht="38.25" x14ac:dyDescent="0.2">
      <c r="A724" s="40"/>
      <c r="B724" s="40">
        <v>722</v>
      </c>
      <c r="C724" s="221">
        <v>90001484811</v>
      </c>
      <c r="D724" s="315">
        <v>130320</v>
      </c>
      <c r="E724" s="286" t="s">
        <v>447</v>
      </c>
      <c r="F724" s="220" t="s">
        <v>104</v>
      </c>
      <c r="G724" s="291">
        <v>8531</v>
      </c>
      <c r="H724" s="240" t="s">
        <v>1534</v>
      </c>
    </row>
    <row r="725" spans="1:8" x14ac:dyDescent="0.2">
      <c r="A725" s="40">
        <v>677</v>
      </c>
      <c r="B725" s="40">
        <v>723</v>
      </c>
      <c r="C725" s="20">
        <v>90009067337</v>
      </c>
      <c r="D725" s="314">
        <v>130310</v>
      </c>
      <c r="E725" s="48" t="s">
        <v>735</v>
      </c>
      <c r="F725" s="41" t="s">
        <v>104</v>
      </c>
      <c r="G725" s="290">
        <v>8411</v>
      </c>
      <c r="H725" s="40"/>
    </row>
    <row r="726" spans="1:8" x14ac:dyDescent="0.2">
      <c r="A726" s="40">
        <v>678</v>
      </c>
      <c r="B726" s="40">
        <v>724</v>
      </c>
      <c r="C726" s="20">
        <v>90009068313</v>
      </c>
      <c r="D726" s="314">
        <v>130320</v>
      </c>
      <c r="E726" s="48" t="s">
        <v>1051</v>
      </c>
      <c r="F726" s="41" t="s">
        <v>104</v>
      </c>
      <c r="G726" s="290">
        <v>8411</v>
      </c>
      <c r="H726" s="40"/>
    </row>
    <row r="727" spans="1:8" x14ac:dyDescent="0.2">
      <c r="A727" s="40">
        <v>679</v>
      </c>
      <c r="B727" s="40">
        <v>725</v>
      </c>
      <c r="C727" s="20">
        <v>90009758133</v>
      </c>
      <c r="D727" s="314">
        <v>130320</v>
      </c>
      <c r="E727" s="49" t="s">
        <v>1365</v>
      </c>
      <c r="F727" s="41" t="s">
        <v>104</v>
      </c>
      <c r="G727" s="290">
        <v>8899</v>
      </c>
      <c r="H727" s="40"/>
    </row>
    <row r="728" spans="1:8" x14ac:dyDescent="0.2">
      <c r="A728" s="40">
        <v>680</v>
      </c>
      <c r="B728" s="40">
        <v>726</v>
      </c>
      <c r="C728" s="20">
        <v>90002267126</v>
      </c>
      <c r="D728" s="314">
        <v>130320</v>
      </c>
      <c r="E728" s="49" t="s">
        <v>1366</v>
      </c>
      <c r="F728" s="41" t="s">
        <v>104</v>
      </c>
      <c r="G728" s="290">
        <v>8412</v>
      </c>
      <c r="H728" s="40"/>
    </row>
    <row r="729" spans="1:8" x14ac:dyDescent="0.2">
      <c r="A729" s="40">
        <v>681</v>
      </c>
      <c r="B729" s="40">
        <v>727</v>
      </c>
      <c r="C729" s="20">
        <v>90009036642</v>
      </c>
      <c r="D729" s="314">
        <v>130320</v>
      </c>
      <c r="E729" s="49" t="s">
        <v>1400</v>
      </c>
      <c r="F729" s="41" t="s">
        <v>104</v>
      </c>
      <c r="G729" s="290">
        <v>8899</v>
      </c>
      <c r="H729" s="40"/>
    </row>
    <row r="730" spans="1:8" x14ac:dyDescent="0.2">
      <c r="A730" s="40">
        <v>682</v>
      </c>
      <c r="B730" s="40">
        <v>728</v>
      </c>
      <c r="C730" s="20">
        <v>90001947311</v>
      </c>
      <c r="D730" s="314">
        <v>130320</v>
      </c>
      <c r="E730" s="49" t="s">
        <v>1370</v>
      </c>
      <c r="F730" s="41" t="s">
        <v>104</v>
      </c>
      <c r="G730" s="290">
        <v>8899</v>
      </c>
      <c r="H730" s="40"/>
    </row>
    <row r="731" spans="1:8" x14ac:dyDescent="0.2">
      <c r="A731" s="40">
        <v>683</v>
      </c>
      <c r="B731" s="40">
        <v>729</v>
      </c>
      <c r="C731" s="20">
        <v>90009002699</v>
      </c>
      <c r="D731" s="314">
        <v>130320</v>
      </c>
      <c r="E731" s="49" t="s">
        <v>1367</v>
      </c>
      <c r="F731" s="41" t="s">
        <v>104</v>
      </c>
      <c r="G731" s="290">
        <v>8810</v>
      </c>
      <c r="H731" s="40"/>
    </row>
    <row r="732" spans="1:8" x14ac:dyDescent="0.2">
      <c r="A732" s="40">
        <v>684</v>
      </c>
      <c r="B732" s="40">
        <v>730</v>
      </c>
      <c r="C732" s="20">
        <v>90002119731</v>
      </c>
      <c r="D732" s="314">
        <v>130320</v>
      </c>
      <c r="E732" s="49" t="s">
        <v>1368</v>
      </c>
      <c r="F732" s="41" t="s">
        <v>104</v>
      </c>
      <c r="G732" s="290">
        <v>8810</v>
      </c>
      <c r="H732" s="40"/>
    </row>
    <row r="733" spans="1:8" x14ac:dyDescent="0.2">
      <c r="A733" s="40">
        <v>685</v>
      </c>
      <c r="B733" s="40">
        <v>731</v>
      </c>
      <c r="C733" s="20">
        <v>90002510721</v>
      </c>
      <c r="D733" s="314">
        <v>130320</v>
      </c>
      <c r="E733" s="49" t="s">
        <v>1369</v>
      </c>
      <c r="F733" s="41" t="s">
        <v>104</v>
      </c>
      <c r="G733" s="290">
        <v>8899</v>
      </c>
      <c r="H733" s="40"/>
    </row>
    <row r="734" spans="1:8" x14ac:dyDescent="0.2">
      <c r="A734" s="40">
        <v>686</v>
      </c>
      <c r="B734" s="40">
        <v>732</v>
      </c>
      <c r="C734" s="20">
        <v>90001057345</v>
      </c>
      <c r="D734" s="314">
        <v>130320</v>
      </c>
      <c r="E734" s="48" t="s">
        <v>427</v>
      </c>
      <c r="F734" s="41" t="s">
        <v>104</v>
      </c>
      <c r="G734" s="290">
        <v>8531</v>
      </c>
      <c r="H734" s="40"/>
    </row>
    <row r="735" spans="1:8" x14ac:dyDescent="0.2">
      <c r="A735" s="40">
        <v>687</v>
      </c>
      <c r="B735" s="40">
        <v>733</v>
      </c>
      <c r="C735" s="20">
        <v>90002428703</v>
      </c>
      <c r="D735" s="314">
        <v>130320</v>
      </c>
      <c r="E735" s="48" t="s">
        <v>852</v>
      </c>
      <c r="F735" s="41" t="s">
        <v>104</v>
      </c>
      <c r="G735" s="290">
        <v>8510</v>
      </c>
      <c r="H735" s="40"/>
    </row>
    <row r="736" spans="1:8" x14ac:dyDescent="0.2">
      <c r="A736" s="40">
        <v>688</v>
      </c>
      <c r="B736" s="40">
        <v>734</v>
      </c>
      <c r="C736" s="20">
        <v>90001167128</v>
      </c>
      <c r="D736" s="314">
        <v>130320</v>
      </c>
      <c r="E736" s="49" t="s">
        <v>1401</v>
      </c>
      <c r="F736" s="41" t="s">
        <v>104</v>
      </c>
      <c r="G736" s="290">
        <v>9311</v>
      </c>
      <c r="H736" s="40"/>
    </row>
    <row r="737" spans="1:8" x14ac:dyDescent="0.2">
      <c r="A737" s="40">
        <v>689</v>
      </c>
      <c r="B737" s="40">
        <v>735</v>
      </c>
      <c r="C737" s="20">
        <v>90001836158</v>
      </c>
      <c r="D737" s="314">
        <v>130320</v>
      </c>
      <c r="E737" s="48" t="s">
        <v>949</v>
      </c>
      <c r="F737" s="41" t="s">
        <v>104</v>
      </c>
      <c r="G737" s="290">
        <v>8730</v>
      </c>
      <c r="H737" s="40"/>
    </row>
    <row r="738" spans="1:8" x14ac:dyDescent="0.2">
      <c r="A738" s="40">
        <v>690</v>
      </c>
      <c r="B738" s="40">
        <v>736</v>
      </c>
      <c r="C738" s="20">
        <v>90001868844</v>
      </c>
      <c r="D738" s="314">
        <v>130320</v>
      </c>
      <c r="E738" s="48" t="s">
        <v>780</v>
      </c>
      <c r="F738" s="41" t="s">
        <v>104</v>
      </c>
      <c r="G738" s="290">
        <v>8790</v>
      </c>
      <c r="H738" s="40"/>
    </row>
    <row r="739" spans="1:8" x14ac:dyDescent="0.2">
      <c r="A739" s="40">
        <v>691</v>
      </c>
      <c r="B739" s="40">
        <v>737</v>
      </c>
      <c r="C739" s="20">
        <v>90001633893</v>
      </c>
      <c r="D739" s="314">
        <v>130320</v>
      </c>
      <c r="E739" s="48" t="s">
        <v>938</v>
      </c>
      <c r="F739" s="41" t="s">
        <v>104</v>
      </c>
      <c r="G739" s="290">
        <v>8531</v>
      </c>
      <c r="H739" s="40"/>
    </row>
    <row r="740" spans="1:8" x14ac:dyDescent="0.2">
      <c r="A740" s="40">
        <v>692</v>
      </c>
      <c r="B740" s="40">
        <v>738</v>
      </c>
      <c r="C740" s="20">
        <v>90000218304</v>
      </c>
      <c r="D740" s="314">
        <v>130320</v>
      </c>
      <c r="E740" s="48" t="s">
        <v>777</v>
      </c>
      <c r="F740" s="41" t="s">
        <v>104</v>
      </c>
      <c r="G740" s="290">
        <v>8730</v>
      </c>
      <c r="H740" s="40"/>
    </row>
    <row r="741" spans="1:8" x14ac:dyDescent="0.2">
      <c r="A741" s="40">
        <v>693</v>
      </c>
      <c r="B741" s="40">
        <v>739</v>
      </c>
      <c r="C741" s="20">
        <v>90000056840</v>
      </c>
      <c r="D741" s="314">
        <v>130320</v>
      </c>
      <c r="E741" s="48" t="s">
        <v>446</v>
      </c>
      <c r="F741" s="41" t="s">
        <v>104</v>
      </c>
      <c r="G741" s="290">
        <v>8531</v>
      </c>
      <c r="H741" s="40"/>
    </row>
    <row r="742" spans="1:8" x14ac:dyDescent="0.2">
      <c r="A742" s="40">
        <v>694</v>
      </c>
      <c r="B742" s="40">
        <v>740</v>
      </c>
      <c r="C742" s="20">
        <v>90009525662</v>
      </c>
      <c r="D742" s="314">
        <v>130320</v>
      </c>
      <c r="E742" s="48" t="s">
        <v>955</v>
      </c>
      <c r="F742" s="41" t="s">
        <v>104</v>
      </c>
      <c r="G742" s="290">
        <v>8790</v>
      </c>
      <c r="H742" s="40"/>
    </row>
    <row r="743" spans="1:8" x14ac:dyDescent="0.2">
      <c r="A743" s="40">
        <v>695</v>
      </c>
      <c r="B743" s="40">
        <v>741</v>
      </c>
      <c r="C743" s="20">
        <v>90000080452</v>
      </c>
      <c r="D743" s="314">
        <v>130320</v>
      </c>
      <c r="E743" s="48" t="s">
        <v>559</v>
      </c>
      <c r="F743" s="41" t="s">
        <v>104</v>
      </c>
      <c r="G743" s="290">
        <v>8531</v>
      </c>
      <c r="H743" s="40"/>
    </row>
    <row r="744" spans="1:8" x14ac:dyDescent="0.2">
      <c r="A744" s="40">
        <v>696</v>
      </c>
      <c r="B744" s="40">
        <v>742</v>
      </c>
      <c r="C744" s="20">
        <v>90001854064</v>
      </c>
      <c r="D744" s="314">
        <v>130320</v>
      </c>
      <c r="E744" s="49" t="s">
        <v>1371</v>
      </c>
      <c r="F744" s="41" t="s">
        <v>104</v>
      </c>
      <c r="G744" s="290">
        <v>8621</v>
      </c>
      <c r="H744" s="40"/>
    </row>
    <row r="745" spans="1:8" x14ac:dyDescent="0.2">
      <c r="A745" s="40">
        <v>697</v>
      </c>
      <c r="B745" s="40">
        <v>743</v>
      </c>
      <c r="C745" s="20">
        <v>90000067986</v>
      </c>
      <c r="D745" s="314">
        <v>130310</v>
      </c>
      <c r="E745" s="48" t="s">
        <v>703</v>
      </c>
      <c r="F745" s="41" t="s">
        <v>104</v>
      </c>
      <c r="G745" s="290">
        <v>8411</v>
      </c>
      <c r="H745" s="40"/>
    </row>
    <row r="746" spans="1:8" x14ac:dyDescent="0.2">
      <c r="A746" s="40">
        <v>698</v>
      </c>
      <c r="B746" s="40">
        <v>744</v>
      </c>
      <c r="C746" s="20">
        <v>90009366758</v>
      </c>
      <c r="D746" s="314">
        <v>130320</v>
      </c>
      <c r="E746" s="48" t="s">
        <v>951</v>
      </c>
      <c r="F746" s="41" t="s">
        <v>104</v>
      </c>
      <c r="G746" s="290">
        <v>8411</v>
      </c>
      <c r="H746" s="40"/>
    </row>
    <row r="747" spans="1:8" x14ac:dyDescent="0.2">
      <c r="A747" s="40">
        <v>699</v>
      </c>
      <c r="B747" s="40">
        <v>745</v>
      </c>
      <c r="C747" s="20">
        <v>90001639171</v>
      </c>
      <c r="D747" s="314">
        <v>130320</v>
      </c>
      <c r="E747" s="48" t="s">
        <v>1042</v>
      </c>
      <c r="F747" s="41" t="s">
        <v>104</v>
      </c>
      <c r="G747" s="290">
        <v>8531</v>
      </c>
      <c r="H747" s="40"/>
    </row>
    <row r="748" spans="1:8" x14ac:dyDescent="0.2">
      <c r="A748" s="40">
        <v>700</v>
      </c>
      <c r="B748" s="40">
        <v>746</v>
      </c>
      <c r="C748" s="20">
        <v>90009116346</v>
      </c>
      <c r="D748" s="314">
        <v>130310</v>
      </c>
      <c r="E748" s="48" t="s">
        <v>1032</v>
      </c>
      <c r="F748" s="41" t="s">
        <v>104</v>
      </c>
      <c r="G748" s="290">
        <v>8411</v>
      </c>
      <c r="H748" s="40"/>
    </row>
    <row r="749" spans="1:8" x14ac:dyDescent="0.2">
      <c r="A749" s="40">
        <v>701</v>
      </c>
      <c r="B749" s="40">
        <v>747</v>
      </c>
      <c r="C749" s="20">
        <v>90009059965</v>
      </c>
      <c r="D749" s="314">
        <v>130320</v>
      </c>
      <c r="E749" s="48" t="s">
        <v>928</v>
      </c>
      <c r="F749" s="41" t="s">
        <v>104</v>
      </c>
      <c r="G749" s="290">
        <v>8411</v>
      </c>
      <c r="H749" s="40"/>
    </row>
    <row r="750" spans="1:8" x14ac:dyDescent="0.2">
      <c r="A750" s="40">
        <v>702</v>
      </c>
      <c r="B750" s="40">
        <v>748</v>
      </c>
      <c r="C750" s="20">
        <v>90000041455</v>
      </c>
      <c r="D750" s="314">
        <v>130320</v>
      </c>
      <c r="E750" s="48" t="s">
        <v>1211</v>
      </c>
      <c r="F750" s="41" t="s">
        <v>104</v>
      </c>
      <c r="G750" s="290">
        <v>8531</v>
      </c>
      <c r="H750" s="40"/>
    </row>
    <row r="751" spans="1:8" x14ac:dyDescent="0.2">
      <c r="A751" s="40">
        <v>703</v>
      </c>
      <c r="B751" s="40">
        <v>749</v>
      </c>
      <c r="C751" s="20">
        <v>90001271656</v>
      </c>
      <c r="D751" s="314">
        <v>130320</v>
      </c>
      <c r="E751" s="48" t="s">
        <v>553</v>
      </c>
      <c r="F751" s="41" t="s">
        <v>104</v>
      </c>
      <c r="G751" s="290">
        <v>8520</v>
      </c>
      <c r="H751" s="40"/>
    </row>
    <row r="752" spans="1:8" x14ac:dyDescent="0.2">
      <c r="A752" s="40">
        <v>704</v>
      </c>
      <c r="B752" s="40">
        <v>750</v>
      </c>
      <c r="C752" s="20">
        <v>90000064195</v>
      </c>
      <c r="D752" s="314">
        <v>130320</v>
      </c>
      <c r="E752" s="48" t="s">
        <v>453</v>
      </c>
      <c r="F752" s="41" t="s">
        <v>104</v>
      </c>
      <c r="G752" s="290">
        <v>8411</v>
      </c>
      <c r="H752" s="40"/>
    </row>
    <row r="753" spans="1:8" x14ac:dyDescent="0.2">
      <c r="A753" s="40">
        <v>705</v>
      </c>
      <c r="B753" s="40">
        <v>751</v>
      </c>
      <c r="C753" s="20">
        <v>90000073573</v>
      </c>
      <c r="D753" s="314">
        <v>130320</v>
      </c>
      <c r="E753" s="48" t="s">
        <v>489</v>
      </c>
      <c r="F753" s="41" t="s">
        <v>104</v>
      </c>
      <c r="G753" s="290">
        <v>8411</v>
      </c>
      <c r="H753" s="40"/>
    </row>
    <row r="754" spans="1:8" x14ac:dyDescent="0.2">
      <c r="A754" s="40">
        <v>706</v>
      </c>
      <c r="B754" s="40">
        <v>752</v>
      </c>
      <c r="C754" s="20">
        <v>90009982692</v>
      </c>
      <c r="D754" s="314">
        <v>130320</v>
      </c>
      <c r="E754" s="48" t="s">
        <v>1064</v>
      </c>
      <c r="F754" s="41" t="s">
        <v>104</v>
      </c>
      <c r="G754" s="290">
        <v>8412</v>
      </c>
      <c r="H754" s="40"/>
    </row>
    <row r="755" spans="1:8" x14ac:dyDescent="0.2">
      <c r="A755" s="40">
        <v>707</v>
      </c>
      <c r="B755" s="40">
        <v>753</v>
      </c>
      <c r="C755" s="20">
        <v>90000011997</v>
      </c>
      <c r="D755" s="314">
        <v>130320</v>
      </c>
      <c r="E755" s="48" t="s">
        <v>465</v>
      </c>
      <c r="F755" s="41" t="s">
        <v>104</v>
      </c>
      <c r="G755" s="290">
        <v>8531</v>
      </c>
      <c r="H755" s="40"/>
    </row>
    <row r="756" spans="1:8" x14ac:dyDescent="0.2">
      <c r="A756" s="40">
        <v>708</v>
      </c>
      <c r="B756" s="40">
        <v>754</v>
      </c>
      <c r="C756" s="20">
        <v>90009113532</v>
      </c>
      <c r="D756" s="314">
        <v>130310</v>
      </c>
      <c r="E756" s="48" t="s">
        <v>1212</v>
      </c>
      <c r="F756" s="41" t="s">
        <v>104</v>
      </c>
      <c r="G756" s="290">
        <v>8411</v>
      </c>
      <c r="H756" s="240"/>
    </row>
    <row r="757" spans="1:8" ht="38.25" x14ac:dyDescent="0.2">
      <c r="A757" s="40"/>
      <c r="B757" s="40">
        <v>755</v>
      </c>
      <c r="C757" s="221">
        <v>90001527063</v>
      </c>
      <c r="D757" s="315">
        <v>130320</v>
      </c>
      <c r="E757" s="279" t="s">
        <v>1372</v>
      </c>
      <c r="F757" s="220" t="s">
        <v>104</v>
      </c>
      <c r="G757" s="291">
        <v>7990</v>
      </c>
      <c r="H757" s="240" t="s">
        <v>1535</v>
      </c>
    </row>
    <row r="758" spans="1:8" x14ac:dyDescent="0.2">
      <c r="A758" s="40">
        <v>709</v>
      </c>
      <c r="B758" s="40">
        <v>756</v>
      </c>
      <c r="C758" s="20">
        <v>90009037879</v>
      </c>
      <c r="D758" s="314">
        <v>130320</v>
      </c>
      <c r="E758" s="48" t="s">
        <v>782</v>
      </c>
      <c r="F758" s="41" t="s">
        <v>104</v>
      </c>
      <c r="G758" s="290">
        <v>8411</v>
      </c>
      <c r="H758" s="40"/>
    </row>
    <row r="759" spans="1:8" x14ac:dyDescent="0.2">
      <c r="A759" s="40">
        <v>710</v>
      </c>
      <c r="B759" s="40">
        <v>757</v>
      </c>
      <c r="C759" s="20">
        <v>90000051699</v>
      </c>
      <c r="D759" s="314">
        <v>130320</v>
      </c>
      <c r="E759" s="48" t="s">
        <v>721</v>
      </c>
      <c r="F759" s="41" t="s">
        <v>104</v>
      </c>
      <c r="G759" s="290">
        <v>8520</v>
      </c>
      <c r="H759" s="40"/>
    </row>
    <row r="760" spans="1:8" x14ac:dyDescent="0.2">
      <c r="A760" s="40">
        <v>711</v>
      </c>
      <c r="B760" s="40">
        <v>758</v>
      </c>
      <c r="C760" s="20">
        <v>90001528247</v>
      </c>
      <c r="D760" s="314">
        <v>130320</v>
      </c>
      <c r="E760" s="48" t="s">
        <v>937</v>
      </c>
      <c r="F760" s="41" t="s">
        <v>104</v>
      </c>
      <c r="G760" s="290">
        <v>8510</v>
      </c>
      <c r="H760" s="40"/>
    </row>
    <row r="761" spans="1:8" x14ac:dyDescent="0.2">
      <c r="A761" s="40">
        <v>712</v>
      </c>
      <c r="B761" s="40">
        <v>759</v>
      </c>
      <c r="C761" s="20">
        <v>90000028404</v>
      </c>
      <c r="D761" s="314">
        <v>130320</v>
      </c>
      <c r="E761" s="48" t="s">
        <v>437</v>
      </c>
      <c r="F761" s="41" t="s">
        <v>104</v>
      </c>
      <c r="G761" s="290">
        <v>8730</v>
      </c>
      <c r="H761" s="40"/>
    </row>
    <row r="762" spans="1:8" x14ac:dyDescent="0.2">
      <c r="A762" s="40">
        <v>713</v>
      </c>
      <c r="B762" s="40">
        <v>760</v>
      </c>
      <c r="C762" s="20">
        <v>90001465562</v>
      </c>
      <c r="D762" s="314">
        <v>130310</v>
      </c>
      <c r="E762" s="48" t="s">
        <v>946</v>
      </c>
      <c r="F762" s="41" t="s">
        <v>104</v>
      </c>
      <c r="G762" s="290">
        <v>8411</v>
      </c>
      <c r="H762" s="40"/>
    </row>
    <row r="763" spans="1:8" x14ac:dyDescent="0.2">
      <c r="A763" s="40">
        <v>714</v>
      </c>
      <c r="B763" s="40">
        <v>761</v>
      </c>
      <c r="C763" s="20">
        <v>90009369044</v>
      </c>
      <c r="D763" s="314">
        <v>130320</v>
      </c>
      <c r="E763" s="48" t="s">
        <v>982</v>
      </c>
      <c r="F763" s="41" t="s">
        <v>104</v>
      </c>
      <c r="G763" s="290">
        <v>8411</v>
      </c>
      <c r="H763" s="40"/>
    </row>
    <row r="764" spans="1:8" x14ac:dyDescent="0.2">
      <c r="A764" s="40">
        <v>715</v>
      </c>
      <c r="B764" s="40">
        <v>762</v>
      </c>
      <c r="C764" s="20">
        <v>90000033994</v>
      </c>
      <c r="D764" s="314">
        <v>130320</v>
      </c>
      <c r="E764" s="48" t="s">
        <v>670</v>
      </c>
      <c r="F764" s="41" t="s">
        <v>104</v>
      </c>
      <c r="G764" s="290">
        <v>8531</v>
      </c>
      <c r="H764" s="40"/>
    </row>
    <row r="765" spans="1:8" x14ac:dyDescent="0.2">
      <c r="A765" s="40">
        <v>716</v>
      </c>
      <c r="B765" s="40">
        <v>763</v>
      </c>
      <c r="C765" s="20">
        <v>90000078104</v>
      </c>
      <c r="D765" s="314">
        <v>130320</v>
      </c>
      <c r="E765" s="48" t="s">
        <v>903</v>
      </c>
      <c r="F765" s="41" t="s">
        <v>104</v>
      </c>
      <c r="G765" s="290">
        <v>8790</v>
      </c>
      <c r="H765" s="40"/>
    </row>
    <row r="766" spans="1:8" x14ac:dyDescent="0.2">
      <c r="A766" s="40">
        <v>717</v>
      </c>
      <c r="B766" s="40">
        <v>764</v>
      </c>
      <c r="C766" s="20">
        <v>90000078176</v>
      </c>
      <c r="D766" s="314">
        <v>130320</v>
      </c>
      <c r="E766" s="48" t="s">
        <v>510</v>
      </c>
      <c r="F766" s="41" t="s">
        <v>104</v>
      </c>
      <c r="G766" s="290">
        <v>8520</v>
      </c>
      <c r="H766" s="40"/>
    </row>
    <row r="767" spans="1:8" x14ac:dyDescent="0.2">
      <c r="A767" s="40">
        <v>718</v>
      </c>
      <c r="B767" s="40">
        <v>765</v>
      </c>
      <c r="C767" s="20">
        <v>90002061846</v>
      </c>
      <c r="D767" s="314">
        <v>130320</v>
      </c>
      <c r="E767" s="48" t="s">
        <v>925</v>
      </c>
      <c r="F767" s="41" t="s">
        <v>104</v>
      </c>
      <c r="G767" s="290">
        <v>8730</v>
      </c>
      <c r="H767" s="40"/>
    </row>
    <row r="768" spans="1:8" x14ac:dyDescent="0.2">
      <c r="A768" s="40">
        <v>719</v>
      </c>
      <c r="B768" s="40">
        <v>766</v>
      </c>
      <c r="C768" s="20">
        <v>90001578977</v>
      </c>
      <c r="D768" s="314">
        <v>130320</v>
      </c>
      <c r="E768" s="48" t="s">
        <v>879</v>
      </c>
      <c r="F768" s="41" t="s">
        <v>104</v>
      </c>
      <c r="G768" s="290">
        <v>8531</v>
      </c>
      <c r="H768" s="40"/>
    </row>
    <row r="769" spans="1:8" x14ac:dyDescent="0.2">
      <c r="A769" s="40">
        <v>720</v>
      </c>
      <c r="B769" s="40">
        <v>767</v>
      </c>
      <c r="C769" s="20">
        <v>90000031739</v>
      </c>
      <c r="D769" s="314">
        <v>130320</v>
      </c>
      <c r="E769" s="48" t="s">
        <v>463</v>
      </c>
      <c r="F769" s="41" t="s">
        <v>104</v>
      </c>
      <c r="G769" s="290">
        <v>8531</v>
      </c>
      <c r="H769" s="40"/>
    </row>
    <row r="770" spans="1:8" x14ac:dyDescent="0.2">
      <c r="A770" s="40">
        <v>721</v>
      </c>
      <c r="B770" s="40">
        <v>768</v>
      </c>
      <c r="C770" s="20">
        <v>90000031809</v>
      </c>
      <c r="D770" s="314">
        <v>130320</v>
      </c>
      <c r="E770" s="48" t="s">
        <v>908</v>
      </c>
      <c r="F770" s="41" t="s">
        <v>104</v>
      </c>
      <c r="G770" s="290">
        <v>8531</v>
      </c>
      <c r="H770" s="40"/>
    </row>
    <row r="771" spans="1:8" x14ac:dyDescent="0.2">
      <c r="A771" s="40"/>
      <c r="B771" s="40">
        <v>769</v>
      </c>
      <c r="C771" s="221">
        <v>90002526031</v>
      </c>
      <c r="D771" s="315">
        <v>130320</v>
      </c>
      <c r="E771" s="286" t="s">
        <v>829</v>
      </c>
      <c r="F771" s="220" t="s">
        <v>104</v>
      </c>
      <c r="G771" s="291">
        <v>9101</v>
      </c>
      <c r="H771" s="300" t="s">
        <v>1716</v>
      </c>
    </row>
    <row r="772" spans="1:8" x14ac:dyDescent="0.2">
      <c r="A772" s="40">
        <v>722</v>
      </c>
      <c r="B772" s="40">
        <v>770</v>
      </c>
      <c r="C772" s="20">
        <v>90001638725</v>
      </c>
      <c r="D772" s="314">
        <v>130320</v>
      </c>
      <c r="E772" s="48" t="s">
        <v>886</v>
      </c>
      <c r="F772" s="41" t="s">
        <v>104</v>
      </c>
      <c r="G772" s="290">
        <v>8531</v>
      </c>
      <c r="H772" s="40"/>
    </row>
    <row r="773" spans="1:8" x14ac:dyDescent="0.2">
      <c r="A773" s="40">
        <v>723</v>
      </c>
      <c r="B773" s="40">
        <v>771</v>
      </c>
      <c r="C773" s="20">
        <v>90001637058</v>
      </c>
      <c r="D773" s="314">
        <v>130320</v>
      </c>
      <c r="E773" s="48" t="s">
        <v>817</v>
      </c>
      <c r="F773" s="41" t="s">
        <v>104</v>
      </c>
      <c r="G773" s="290">
        <v>8552</v>
      </c>
      <c r="H773" s="40"/>
    </row>
    <row r="774" spans="1:8" x14ac:dyDescent="0.2">
      <c r="A774" s="40">
        <v>724</v>
      </c>
      <c r="B774" s="40">
        <v>772</v>
      </c>
      <c r="C774" s="20">
        <v>90000052232</v>
      </c>
      <c r="D774" s="314">
        <v>130320</v>
      </c>
      <c r="E774" s="48" t="s">
        <v>575</v>
      </c>
      <c r="F774" s="41" t="s">
        <v>104</v>
      </c>
      <c r="G774" s="290">
        <v>9102</v>
      </c>
      <c r="H774" s="40"/>
    </row>
    <row r="775" spans="1:8" x14ac:dyDescent="0.2">
      <c r="A775" s="40">
        <v>725</v>
      </c>
      <c r="B775" s="40">
        <v>773</v>
      </c>
      <c r="C775" s="20">
        <v>90001501187</v>
      </c>
      <c r="D775" s="314">
        <v>130320</v>
      </c>
      <c r="E775" s="48" t="s">
        <v>523</v>
      </c>
      <c r="F775" s="41" t="s">
        <v>104</v>
      </c>
      <c r="G775" s="290">
        <v>8552</v>
      </c>
      <c r="H775" s="40"/>
    </row>
    <row r="776" spans="1:8" x14ac:dyDescent="0.2">
      <c r="A776" s="40">
        <v>726</v>
      </c>
      <c r="B776" s="40">
        <v>774</v>
      </c>
      <c r="C776" s="20">
        <v>90000050975</v>
      </c>
      <c r="D776" s="314">
        <v>130310</v>
      </c>
      <c r="E776" s="48" t="s">
        <v>626</v>
      </c>
      <c r="F776" s="41" t="s">
        <v>104</v>
      </c>
      <c r="G776" s="290">
        <v>8411</v>
      </c>
      <c r="H776" s="40"/>
    </row>
    <row r="777" spans="1:8" x14ac:dyDescent="0.2">
      <c r="A777" s="40">
        <v>727</v>
      </c>
      <c r="B777" s="40">
        <v>775</v>
      </c>
      <c r="C777" s="20">
        <v>90009190616</v>
      </c>
      <c r="D777" s="314">
        <v>130320</v>
      </c>
      <c r="E777" s="48" t="s">
        <v>989</v>
      </c>
      <c r="F777" s="41" t="s">
        <v>104</v>
      </c>
      <c r="G777" s="290">
        <v>8412</v>
      </c>
      <c r="H777" s="40"/>
    </row>
    <row r="778" spans="1:8" x14ac:dyDescent="0.2">
      <c r="A778" s="40">
        <v>728</v>
      </c>
      <c r="B778" s="40">
        <v>776</v>
      </c>
      <c r="C778" s="20">
        <v>90009182572</v>
      </c>
      <c r="D778" s="314">
        <v>130320</v>
      </c>
      <c r="E778" s="49" t="s">
        <v>1373</v>
      </c>
      <c r="F778" s="41" t="s">
        <v>104</v>
      </c>
      <c r="G778" s="290">
        <v>8899</v>
      </c>
      <c r="H778" s="40"/>
    </row>
    <row r="779" spans="1:8" x14ac:dyDescent="0.2">
      <c r="A779" s="40">
        <v>729</v>
      </c>
      <c r="B779" s="40">
        <v>777</v>
      </c>
      <c r="C779" s="20">
        <v>90009213887</v>
      </c>
      <c r="D779" s="314">
        <v>130320</v>
      </c>
      <c r="E779" s="48" t="s">
        <v>757</v>
      </c>
      <c r="F779" s="41" t="s">
        <v>104</v>
      </c>
      <c r="G779" s="290">
        <v>8411</v>
      </c>
      <c r="H779" s="40"/>
    </row>
    <row r="780" spans="1:8" x14ac:dyDescent="0.2">
      <c r="A780" s="40">
        <v>730</v>
      </c>
      <c r="B780" s="40">
        <v>778</v>
      </c>
      <c r="C780" s="20">
        <v>90000050424</v>
      </c>
      <c r="D780" s="314">
        <v>130320</v>
      </c>
      <c r="E780" s="48" t="s">
        <v>643</v>
      </c>
      <c r="F780" s="41" t="s">
        <v>104</v>
      </c>
      <c r="G780" s="290">
        <v>9004</v>
      </c>
      <c r="H780" s="40"/>
    </row>
    <row r="781" spans="1:8" x14ac:dyDescent="0.2">
      <c r="A781" s="40">
        <v>731</v>
      </c>
      <c r="B781" s="40">
        <v>779</v>
      </c>
      <c r="C781" s="20">
        <v>90000031724</v>
      </c>
      <c r="D781" s="314">
        <v>130320</v>
      </c>
      <c r="E781" s="48" t="s">
        <v>542</v>
      </c>
      <c r="F781" s="41" t="s">
        <v>104</v>
      </c>
      <c r="G781" s="290">
        <v>8531</v>
      </c>
      <c r="H781" s="40"/>
    </row>
    <row r="782" spans="1:8" x14ac:dyDescent="0.2">
      <c r="A782" s="40">
        <v>732</v>
      </c>
      <c r="B782" s="40">
        <v>780</v>
      </c>
      <c r="C782" s="20">
        <v>90001638710</v>
      </c>
      <c r="D782" s="314">
        <v>130320</v>
      </c>
      <c r="E782" s="48" t="s">
        <v>526</v>
      </c>
      <c r="F782" s="41" t="s">
        <v>104</v>
      </c>
      <c r="G782" s="290">
        <v>8551</v>
      </c>
      <c r="H782" s="40"/>
    </row>
    <row r="783" spans="1:8" ht="38.25" x14ac:dyDescent="0.2">
      <c r="A783" s="40"/>
      <c r="B783" s="40">
        <v>781</v>
      </c>
      <c r="C783" s="221">
        <v>90001828748</v>
      </c>
      <c r="D783" s="315">
        <v>130320</v>
      </c>
      <c r="E783" s="279" t="s">
        <v>1405</v>
      </c>
      <c r="F783" s="220" t="s">
        <v>104</v>
      </c>
      <c r="G783" s="291">
        <v>9311</v>
      </c>
      <c r="H783" s="240" t="s">
        <v>1536</v>
      </c>
    </row>
    <row r="784" spans="1:8" x14ac:dyDescent="0.2">
      <c r="A784" s="40">
        <v>733</v>
      </c>
      <c r="B784" s="40">
        <v>782</v>
      </c>
      <c r="C784" s="20">
        <v>90001637109</v>
      </c>
      <c r="D784" s="314">
        <v>130320</v>
      </c>
      <c r="E784" s="48" t="s">
        <v>794</v>
      </c>
      <c r="F784" s="41" t="s">
        <v>104</v>
      </c>
      <c r="G784" s="290">
        <v>8531</v>
      </c>
      <c r="H784" s="40"/>
    </row>
    <row r="785" spans="1:8" ht="38.25" x14ac:dyDescent="0.2">
      <c r="A785" s="40"/>
      <c r="B785" s="40">
        <v>783</v>
      </c>
      <c r="C785" s="221">
        <v>90000051256</v>
      </c>
      <c r="D785" s="315">
        <v>130320</v>
      </c>
      <c r="E785" s="286" t="s">
        <v>455</v>
      </c>
      <c r="F785" s="220" t="s">
        <v>104</v>
      </c>
      <c r="G785" s="291">
        <v>8411</v>
      </c>
      <c r="H785" s="240" t="s">
        <v>1537</v>
      </c>
    </row>
    <row r="786" spans="1:8" x14ac:dyDescent="0.2">
      <c r="A786" s="40">
        <v>734</v>
      </c>
      <c r="B786" s="40">
        <v>784</v>
      </c>
      <c r="C786" s="20">
        <v>90000032058</v>
      </c>
      <c r="D786" s="314">
        <v>130320</v>
      </c>
      <c r="E786" s="48" t="s">
        <v>936</v>
      </c>
      <c r="F786" s="41" t="s">
        <v>104</v>
      </c>
      <c r="G786" s="290">
        <v>8531</v>
      </c>
      <c r="H786" s="40"/>
    </row>
    <row r="787" spans="1:8" x14ac:dyDescent="0.2">
      <c r="A787" s="40">
        <v>735</v>
      </c>
      <c r="B787" s="40">
        <v>785</v>
      </c>
      <c r="C787" s="20">
        <v>90009156531</v>
      </c>
      <c r="D787" s="314">
        <v>130320</v>
      </c>
      <c r="E787" s="48" t="s">
        <v>755</v>
      </c>
      <c r="F787" s="41" t="s">
        <v>104</v>
      </c>
      <c r="G787" s="290">
        <v>8531</v>
      </c>
      <c r="H787" s="40"/>
    </row>
    <row r="788" spans="1:8" ht="25.5" x14ac:dyDescent="0.2">
      <c r="A788" s="40">
        <v>736</v>
      </c>
      <c r="B788" s="40">
        <v>786</v>
      </c>
      <c r="C788" s="20">
        <v>90001449943</v>
      </c>
      <c r="D788" s="314">
        <v>130320</v>
      </c>
      <c r="E788" s="174" t="s">
        <v>1402</v>
      </c>
      <c r="F788" s="41" t="s">
        <v>104</v>
      </c>
      <c r="G788" s="41">
        <v>7990</v>
      </c>
      <c r="H788" s="298"/>
    </row>
    <row r="789" spans="1:8" x14ac:dyDescent="0.2">
      <c r="A789" s="40">
        <v>737</v>
      </c>
      <c r="B789" s="40">
        <v>787</v>
      </c>
      <c r="C789" s="20">
        <v>90000057013</v>
      </c>
      <c r="D789" s="314">
        <v>130320</v>
      </c>
      <c r="E789" s="48" t="s">
        <v>592</v>
      </c>
      <c r="F789" s="41" t="s">
        <v>104</v>
      </c>
      <c r="G789" s="41">
        <v>8531</v>
      </c>
      <c r="H789" s="40"/>
    </row>
    <row r="790" spans="1:8" x14ac:dyDescent="0.2">
      <c r="A790" s="40">
        <v>738</v>
      </c>
      <c r="B790" s="40">
        <v>788</v>
      </c>
      <c r="C790" s="20">
        <v>90002719046</v>
      </c>
      <c r="D790" s="314">
        <v>130320</v>
      </c>
      <c r="E790" s="49" t="s">
        <v>1374</v>
      </c>
      <c r="F790" s="41" t="s">
        <v>104</v>
      </c>
      <c r="G790" s="41">
        <v>3600</v>
      </c>
      <c r="H790" s="40"/>
    </row>
    <row r="791" spans="1:8" x14ac:dyDescent="0.2">
      <c r="A791" s="40">
        <v>739</v>
      </c>
      <c r="B791" s="40">
        <v>789</v>
      </c>
      <c r="C791" s="20">
        <v>90000030945</v>
      </c>
      <c r="D791" s="314">
        <v>130320</v>
      </c>
      <c r="E791" s="48" t="s">
        <v>431</v>
      </c>
      <c r="F791" s="41" t="s">
        <v>104</v>
      </c>
      <c r="G791" s="41">
        <v>8411</v>
      </c>
      <c r="H791" s="40"/>
    </row>
    <row r="792" spans="1:8" x14ac:dyDescent="0.2">
      <c r="A792" s="40">
        <v>740</v>
      </c>
      <c r="B792" s="40">
        <v>790</v>
      </c>
      <c r="C792" s="20">
        <v>90000052162</v>
      </c>
      <c r="D792" s="314">
        <v>130320</v>
      </c>
      <c r="E792" s="48" t="s">
        <v>492</v>
      </c>
      <c r="F792" s="41" t="s">
        <v>104</v>
      </c>
      <c r="G792" s="41">
        <v>8411</v>
      </c>
      <c r="H792" s="40"/>
    </row>
    <row r="793" spans="1:8" x14ac:dyDescent="0.2">
      <c r="A793" s="40">
        <v>741</v>
      </c>
      <c r="B793" s="40">
        <v>791</v>
      </c>
      <c r="C793" s="20">
        <v>90000059334</v>
      </c>
      <c r="D793" s="314">
        <v>130320</v>
      </c>
      <c r="E793" s="48" t="s">
        <v>599</v>
      </c>
      <c r="F793" s="41" t="s">
        <v>104</v>
      </c>
      <c r="G793" s="41">
        <v>8520</v>
      </c>
      <c r="H793" s="40"/>
    </row>
    <row r="794" spans="1:8" x14ac:dyDescent="0.2">
      <c r="A794" s="40">
        <v>742</v>
      </c>
      <c r="B794" s="40">
        <v>792</v>
      </c>
      <c r="C794" s="20">
        <v>90000059071</v>
      </c>
      <c r="D794" s="314">
        <v>130310</v>
      </c>
      <c r="E794" s="48" t="s">
        <v>587</v>
      </c>
      <c r="F794" s="41" t="s">
        <v>104</v>
      </c>
      <c r="G794" s="41">
        <v>8411</v>
      </c>
      <c r="H794" s="40"/>
    </row>
    <row r="795" spans="1:8" x14ac:dyDescent="0.2">
      <c r="A795" s="40">
        <v>743</v>
      </c>
      <c r="B795" s="40">
        <v>793</v>
      </c>
      <c r="C795" s="20">
        <v>90009353344</v>
      </c>
      <c r="D795" s="314">
        <v>130320</v>
      </c>
      <c r="E795" s="48" t="s">
        <v>1057</v>
      </c>
      <c r="F795" s="41" t="s">
        <v>104</v>
      </c>
      <c r="G795" s="41">
        <v>8411</v>
      </c>
      <c r="H795" s="40"/>
    </row>
    <row r="796" spans="1:8" x14ac:dyDescent="0.2">
      <c r="A796" s="40">
        <v>744</v>
      </c>
      <c r="B796" s="40">
        <v>794</v>
      </c>
      <c r="C796" s="20">
        <v>90000783949</v>
      </c>
      <c r="D796" s="314">
        <v>130320</v>
      </c>
      <c r="E796" s="48" t="s">
        <v>838</v>
      </c>
      <c r="F796" s="41" t="s">
        <v>104</v>
      </c>
      <c r="G796" s="41">
        <v>8531</v>
      </c>
      <c r="H796" s="40"/>
    </row>
    <row r="797" spans="1:8" x14ac:dyDescent="0.2">
      <c r="A797" s="40">
        <v>745</v>
      </c>
      <c r="B797" s="40">
        <v>795</v>
      </c>
      <c r="C797" s="20">
        <v>90009114839</v>
      </c>
      <c r="D797" s="314">
        <v>130310</v>
      </c>
      <c r="E797" s="48" t="s">
        <v>1010</v>
      </c>
      <c r="F797" s="41" t="s">
        <v>104</v>
      </c>
      <c r="G797" s="41">
        <v>8411</v>
      </c>
      <c r="H797" s="40"/>
    </row>
    <row r="798" spans="1:8" x14ac:dyDescent="0.2">
      <c r="A798" s="40">
        <v>746</v>
      </c>
      <c r="B798" s="40">
        <v>796</v>
      </c>
      <c r="C798" s="20">
        <v>90009060004</v>
      </c>
      <c r="D798" s="314">
        <v>130320</v>
      </c>
      <c r="E798" s="48" t="s">
        <v>1030</v>
      </c>
      <c r="F798" s="41" t="s">
        <v>104</v>
      </c>
      <c r="G798" s="41">
        <v>8411</v>
      </c>
      <c r="H798" s="40"/>
    </row>
    <row r="799" spans="1:8" x14ac:dyDescent="0.2">
      <c r="A799" s="40">
        <v>747</v>
      </c>
      <c r="B799" s="40">
        <v>797</v>
      </c>
      <c r="C799" s="20">
        <v>90001558627</v>
      </c>
      <c r="D799" s="314">
        <v>130320</v>
      </c>
      <c r="E799" s="48" t="s">
        <v>765</v>
      </c>
      <c r="F799" s="41" t="s">
        <v>104</v>
      </c>
      <c r="G799" s="41">
        <v>3530</v>
      </c>
      <c r="H799" s="40"/>
    </row>
    <row r="800" spans="1:8" x14ac:dyDescent="0.2">
      <c r="A800" s="40">
        <v>748</v>
      </c>
      <c r="B800" s="40">
        <v>798</v>
      </c>
      <c r="C800" s="20">
        <v>90009125813</v>
      </c>
      <c r="D800" s="314">
        <v>130320</v>
      </c>
      <c r="E800" s="48" t="s">
        <v>786</v>
      </c>
      <c r="F800" s="41" t="s">
        <v>104</v>
      </c>
      <c r="G800" s="41">
        <v>8531</v>
      </c>
      <c r="H800" s="40"/>
    </row>
    <row r="801" spans="1:8" x14ac:dyDescent="0.2">
      <c r="A801" s="40">
        <v>749</v>
      </c>
      <c r="B801" s="40">
        <v>799</v>
      </c>
      <c r="C801" s="20">
        <v>90000043403</v>
      </c>
      <c r="D801" s="314">
        <v>130310</v>
      </c>
      <c r="E801" s="48" t="s">
        <v>649</v>
      </c>
      <c r="F801" s="41" t="s">
        <v>104</v>
      </c>
      <c r="G801" s="41">
        <v>8411</v>
      </c>
      <c r="H801" s="40"/>
    </row>
    <row r="802" spans="1:8" x14ac:dyDescent="0.2">
      <c r="A802" s="40">
        <v>750</v>
      </c>
      <c r="B802" s="40">
        <v>800</v>
      </c>
      <c r="C802" s="20">
        <v>90009070271</v>
      </c>
      <c r="D802" s="314">
        <v>130320</v>
      </c>
      <c r="E802" s="48" t="s">
        <v>751</v>
      </c>
      <c r="F802" s="41" t="s">
        <v>104</v>
      </c>
      <c r="G802" s="41">
        <v>8411</v>
      </c>
      <c r="H802" s="40"/>
    </row>
    <row r="803" spans="1:8" x14ac:dyDescent="0.2">
      <c r="A803" s="40">
        <v>751</v>
      </c>
      <c r="B803" s="40">
        <v>801</v>
      </c>
      <c r="C803" s="20">
        <v>90000054750</v>
      </c>
      <c r="D803" s="314">
        <v>130310</v>
      </c>
      <c r="E803" s="48" t="s">
        <v>579</v>
      </c>
      <c r="F803" s="41" t="s">
        <v>104</v>
      </c>
      <c r="G803" s="41">
        <v>8411</v>
      </c>
      <c r="H803" s="40"/>
    </row>
    <row r="804" spans="1:8" x14ac:dyDescent="0.2">
      <c r="A804" s="40">
        <v>752</v>
      </c>
      <c r="B804" s="40">
        <v>802</v>
      </c>
      <c r="C804" s="20">
        <v>90009350102</v>
      </c>
      <c r="D804" s="314">
        <v>130320</v>
      </c>
      <c r="E804" s="48" t="s">
        <v>831</v>
      </c>
      <c r="F804" s="41" t="s">
        <v>104</v>
      </c>
      <c r="G804" s="41">
        <v>8411</v>
      </c>
      <c r="H804" s="240"/>
    </row>
    <row r="805" spans="1:8" ht="38.25" x14ac:dyDescent="0.2">
      <c r="A805" s="40"/>
      <c r="B805" s="40">
        <v>803</v>
      </c>
      <c r="C805" s="221">
        <v>90001632120</v>
      </c>
      <c r="D805" s="315">
        <v>130320</v>
      </c>
      <c r="E805" s="286" t="s">
        <v>556</v>
      </c>
      <c r="F805" s="220" t="s">
        <v>104</v>
      </c>
      <c r="G805" s="220">
        <v>8510</v>
      </c>
      <c r="H805" s="240" t="s">
        <v>1538</v>
      </c>
    </row>
    <row r="806" spans="1:8" x14ac:dyDescent="0.2">
      <c r="A806" s="40">
        <v>753</v>
      </c>
      <c r="B806" s="40">
        <v>804</v>
      </c>
      <c r="C806" s="20">
        <v>90000065434</v>
      </c>
      <c r="D806" s="314">
        <v>130310</v>
      </c>
      <c r="E806" s="48" t="s">
        <v>573</v>
      </c>
      <c r="F806" s="41" t="s">
        <v>104</v>
      </c>
      <c r="G806" s="41">
        <v>8411</v>
      </c>
      <c r="H806" s="40"/>
    </row>
    <row r="807" spans="1:8" x14ac:dyDescent="0.2">
      <c r="A807" s="40">
        <v>754</v>
      </c>
      <c r="B807" s="40">
        <v>805</v>
      </c>
      <c r="C807" s="20">
        <v>90009370522</v>
      </c>
      <c r="D807" s="314">
        <v>130320</v>
      </c>
      <c r="E807" s="48" t="s">
        <v>859</v>
      </c>
      <c r="F807" s="41" t="s">
        <v>104</v>
      </c>
      <c r="G807" s="41">
        <v>8411</v>
      </c>
      <c r="H807" s="40"/>
    </row>
    <row r="808" spans="1:8" x14ac:dyDescent="0.2">
      <c r="A808" s="40">
        <v>755</v>
      </c>
      <c r="B808" s="40">
        <v>806</v>
      </c>
      <c r="C808" s="20">
        <v>90009160043</v>
      </c>
      <c r="D808" s="314">
        <v>130320</v>
      </c>
      <c r="E808" s="48" t="s">
        <v>871</v>
      </c>
      <c r="F808" s="41" t="s">
        <v>104</v>
      </c>
      <c r="G808" s="41">
        <v>8531</v>
      </c>
      <c r="H808" s="40"/>
    </row>
    <row r="809" spans="1:8" ht="25.5" x14ac:dyDescent="0.2">
      <c r="A809" s="40">
        <v>756</v>
      </c>
      <c r="B809" s="40">
        <v>807</v>
      </c>
      <c r="C809" s="20">
        <v>90000043028</v>
      </c>
      <c r="D809" s="314">
        <v>130320</v>
      </c>
      <c r="E809" s="174" t="s">
        <v>1403</v>
      </c>
      <c r="F809" s="41" t="s">
        <v>104</v>
      </c>
      <c r="G809" s="41">
        <v>8532</v>
      </c>
      <c r="H809" s="40"/>
    </row>
    <row r="810" spans="1:8" x14ac:dyDescent="0.2">
      <c r="A810" s="40">
        <v>757</v>
      </c>
      <c r="B810" s="40">
        <v>808</v>
      </c>
      <c r="C810" s="20">
        <v>90000057259</v>
      </c>
      <c r="D810" s="314">
        <v>130310</v>
      </c>
      <c r="E810" s="48" t="s">
        <v>535</v>
      </c>
      <c r="F810" s="41" t="s">
        <v>104</v>
      </c>
      <c r="G810" s="41">
        <v>8411</v>
      </c>
      <c r="H810" s="40"/>
    </row>
    <row r="811" spans="1:8" x14ac:dyDescent="0.2">
      <c r="A811" s="40">
        <v>758</v>
      </c>
      <c r="B811" s="40">
        <v>809</v>
      </c>
      <c r="C811" s="20">
        <v>90009368142</v>
      </c>
      <c r="D811" s="314">
        <v>130320</v>
      </c>
      <c r="E811" s="48" t="s">
        <v>998</v>
      </c>
      <c r="F811" s="41" t="s">
        <v>104</v>
      </c>
      <c r="G811" s="41">
        <v>8411</v>
      </c>
      <c r="H811" s="40"/>
    </row>
    <row r="812" spans="1:8" x14ac:dyDescent="0.2">
      <c r="A812" s="40">
        <v>759</v>
      </c>
      <c r="B812" s="40">
        <v>810</v>
      </c>
      <c r="C812" s="20">
        <v>90000031014</v>
      </c>
      <c r="D812" s="314">
        <v>130320</v>
      </c>
      <c r="E812" s="48" t="s">
        <v>713</v>
      </c>
      <c r="F812" s="41" t="s">
        <v>104</v>
      </c>
      <c r="G812" s="41">
        <v>8411</v>
      </c>
      <c r="H812" s="40"/>
    </row>
    <row r="813" spans="1:8" x14ac:dyDescent="0.2">
      <c r="A813" s="40">
        <v>760</v>
      </c>
      <c r="B813" s="40">
        <v>811</v>
      </c>
      <c r="C813" s="20">
        <v>90000033640</v>
      </c>
      <c r="D813" s="314">
        <v>130320</v>
      </c>
      <c r="E813" s="48" t="s">
        <v>723</v>
      </c>
      <c r="F813" s="41" t="s">
        <v>104</v>
      </c>
      <c r="G813" s="41">
        <v>8531</v>
      </c>
      <c r="H813" s="40"/>
    </row>
    <row r="814" spans="1:8" x14ac:dyDescent="0.2">
      <c r="A814" s="40">
        <v>761</v>
      </c>
      <c r="B814" s="40">
        <v>812</v>
      </c>
      <c r="C814" s="20">
        <v>90001467737</v>
      </c>
      <c r="D814" s="314">
        <v>130320</v>
      </c>
      <c r="E814" s="48" t="s">
        <v>797</v>
      </c>
      <c r="F814" s="41" t="s">
        <v>104</v>
      </c>
      <c r="G814" s="41">
        <v>8552</v>
      </c>
      <c r="H814" s="40"/>
    </row>
    <row r="815" spans="1:8" x14ac:dyDescent="0.2">
      <c r="A815" s="40">
        <v>762</v>
      </c>
      <c r="B815" s="40">
        <v>813</v>
      </c>
      <c r="C815" s="20">
        <v>90009115957</v>
      </c>
      <c r="D815" s="314">
        <v>130310</v>
      </c>
      <c r="E815" s="48" t="s">
        <v>753</v>
      </c>
      <c r="F815" s="41" t="s">
        <v>104</v>
      </c>
      <c r="G815" s="41">
        <v>8411</v>
      </c>
      <c r="H815" s="40"/>
    </row>
    <row r="816" spans="1:8" x14ac:dyDescent="0.2">
      <c r="A816" s="40">
        <v>763</v>
      </c>
      <c r="B816" s="40">
        <v>814</v>
      </c>
      <c r="C816" s="20">
        <v>90009061048</v>
      </c>
      <c r="D816" s="314">
        <v>130320</v>
      </c>
      <c r="E816" s="48" t="s">
        <v>883</v>
      </c>
      <c r="F816" s="41" t="s">
        <v>104</v>
      </c>
      <c r="G816" s="41">
        <v>8411</v>
      </c>
      <c r="H816" s="40"/>
    </row>
    <row r="817" spans="1:8" x14ac:dyDescent="0.2">
      <c r="A817" s="40">
        <v>764</v>
      </c>
      <c r="B817" s="40">
        <v>815</v>
      </c>
      <c r="C817" s="20">
        <v>90001309795</v>
      </c>
      <c r="D817" s="314">
        <v>130320</v>
      </c>
      <c r="E817" s="49" t="s">
        <v>1375</v>
      </c>
      <c r="F817" s="41" t="s">
        <v>104</v>
      </c>
      <c r="G817" s="41">
        <v>8621</v>
      </c>
      <c r="H817" s="40"/>
    </row>
    <row r="818" spans="1:8" x14ac:dyDescent="0.2">
      <c r="A818" s="40">
        <v>765</v>
      </c>
      <c r="B818" s="40">
        <v>816</v>
      </c>
      <c r="C818" s="20">
        <v>90000057032</v>
      </c>
      <c r="D818" s="314">
        <v>130320</v>
      </c>
      <c r="E818" s="48" t="s">
        <v>724</v>
      </c>
      <c r="F818" s="41" t="s">
        <v>104</v>
      </c>
      <c r="G818" s="41">
        <v>8531</v>
      </c>
      <c r="H818" s="236"/>
    </row>
    <row r="819" spans="1:8" ht="38.25" x14ac:dyDescent="0.2">
      <c r="A819" s="40"/>
      <c r="B819" s="40">
        <v>817</v>
      </c>
      <c r="C819" s="221">
        <v>90000015560</v>
      </c>
      <c r="D819" s="315">
        <v>130320</v>
      </c>
      <c r="E819" s="286" t="s">
        <v>511</v>
      </c>
      <c r="F819" s="220" t="s">
        <v>104</v>
      </c>
      <c r="G819" s="220">
        <v>8730</v>
      </c>
      <c r="H819" s="240" t="s">
        <v>1539</v>
      </c>
    </row>
    <row r="820" spans="1:8" x14ac:dyDescent="0.2">
      <c r="A820" s="40">
        <v>766</v>
      </c>
      <c r="B820" s="40">
        <v>818</v>
      </c>
      <c r="C820" s="20">
        <v>90001156891</v>
      </c>
      <c r="D820" s="314">
        <v>130320</v>
      </c>
      <c r="E820" s="49" t="s">
        <v>1376</v>
      </c>
      <c r="F820" s="41" t="s">
        <v>104</v>
      </c>
      <c r="G820" s="41">
        <v>9101</v>
      </c>
      <c r="H820" s="40"/>
    </row>
    <row r="821" spans="1:8" x14ac:dyDescent="0.2">
      <c r="A821" s="40">
        <v>767</v>
      </c>
      <c r="B821" s="40">
        <v>819</v>
      </c>
      <c r="C821" s="20">
        <v>90001517332</v>
      </c>
      <c r="D821" s="314">
        <v>130320</v>
      </c>
      <c r="E821" s="49" t="s">
        <v>1377</v>
      </c>
      <c r="F821" s="41" t="s">
        <v>104</v>
      </c>
      <c r="G821" s="41">
        <v>6312</v>
      </c>
      <c r="H821" s="40"/>
    </row>
    <row r="822" spans="1:8" x14ac:dyDescent="0.2">
      <c r="A822" s="40">
        <v>768</v>
      </c>
      <c r="B822" s="40">
        <v>820</v>
      </c>
      <c r="C822" s="20">
        <v>90001156887</v>
      </c>
      <c r="D822" s="314">
        <v>130320</v>
      </c>
      <c r="E822" s="48" t="s">
        <v>503</v>
      </c>
      <c r="F822" s="41" t="s">
        <v>104</v>
      </c>
      <c r="G822" s="41">
        <v>9102</v>
      </c>
      <c r="H822" s="40"/>
    </row>
    <row r="823" spans="1:8" x14ac:dyDescent="0.2">
      <c r="A823" s="40">
        <v>769</v>
      </c>
      <c r="B823" s="40">
        <v>821</v>
      </c>
      <c r="C823" s="20">
        <v>90000052035</v>
      </c>
      <c r="D823" s="314">
        <v>130310</v>
      </c>
      <c r="E823" s="48" t="s">
        <v>483</v>
      </c>
      <c r="F823" s="41" t="s">
        <v>104</v>
      </c>
      <c r="G823" s="41">
        <v>8411</v>
      </c>
      <c r="H823" s="40"/>
    </row>
    <row r="824" spans="1:8" x14ac:dyDescent="0.2">
      <c r="A824" s="40">
        <v>770</v>
      </c>
      <c r="B824" s="40">
        <v>822</v>
      </c>
      <c r="C824" s="20">
        <v>90009236485</v>
      </c>
      <c r="D824" s="314">
        <v>130320</v>
      </c>
      <c r="E824" s="48" t="s">
        <v>962</v>
      </c>
      <c r="F824" s="41" t="s">
        <v>104</v>
      </c>
      <c r="G824" s="41">
        <v>8899</v>
      </c>
      <c r="H824" s="40"/>
    </row>
    <row r="825" spans="1:8" x14ac:dyDescent="0.2">
      <c r="A825" s="40">
        <v>771</v>
      </c>
      <c r="B825" s="40">
        <v>823</v>
      </c>
      <c r="C825" s="20">
        <v>90000531682</v>
      </c>
      <c r="D825" s="314">
        <v>130320</v>
      </c>
      <c r="E825" s="48" t="s">
        <v>1026</v>
      </c>
      <c r="F825" s="41" t="s">
        <v>104</v>
      </c>
      <c r="G825" s="41">
        <v>8411</v>
      </c>
      <c r="H825" s="40"/>
    </row>
    <row r="826" spans="1:8" x14ac:dyDescent="0.2">
      <c r="A826" s="40">
        <v>772</v>
      </c>
      <c r="B826" s="40">
        <v>824</v>
      </c>
      <c r="C826" s="20">
        <v>90000051970</v>
      </c>
      <c r="D826" s="314">
        <v>130310</v>
      </c>
      <c r="E826" s="48" t="s">
        <v>546</v>
      </c>
      <c r="F826" s="41" t="s">
        <v>104</v>
      </c>
      <c r="G826" s="41">
        <v>8411</v>
      </c>
      <c r="H826" s="40"/>
    </row>
    <row r="827" spans="1:8" x14ac:dyDescent="0.2">
      <c r="A827" s="40">
        <v>773</v>
      </c>
      <c r="B827" s="40">
        <v>825</v>
      </c>
      <c r="C827" s="20">
        <v>90000052497</v>
      </c>
      <c r="D827" s="314">
        <v>130320</v>
      </c>
      <c r="E827" s="48" t="s">
        <v>529</v>
      </c>
      <c r="F827" s="41" t="s">
        <v>104</v>
      </c>
      <c r="G827" s="41">
        <v>8531</v>
      </c>
      <c r="H827" s="40"/>
    </row>
    <row r="828" spans="1:8" x14ac:dyDescent="0.2">
      <c r="A828" s="40">
        <v>774</v>
      </c>
      <c r="B828" s="40">
        <v>826</v>
      </c>
      <c r="C828" s="20">
        <v>90001156868</v>
      </c>
      <c r="D828" s="314">
        <v>130320</v>
      </c>
      <c r="E828" s="48" t="s">
        <v>887</v>
      </c>
      <c r="F828" s="41" t="s">
        <v>104</v>
      </c>
      <c r="G828" s="41">
        <v>9004</v>
      </c>
      <c r="H828" s="40"/>
    </row>
    <row r="829" spans="1:8" x14ac:dyDescent="0.2">
      <c r="A829" s="40">
        <v>775</v>
      </c>
      <c r="B829" s="40">
        <v>827</v>
      </c>
      <c r="C829" s="20">
        <v>90000079631</v>
      </c>
      <c r="D829" s="314">
        <v>130320</v>
      </c>
      <c r="E829" s="48" t="s">
        <v>577</v>
      </c>
      <c r="F829" s="41" t="s">
        <v>104</v>
      </c>
      <c r="G829" s="290">
        <v>8412</v>
      </c>
      <c r="H829" s="40"/>
    </row>
    <row r="830" spans="1:8" x14ac:dyDescent="0.2">
      <c r="A830" s="40">
        <v>776</v>
      </c>
      <c r="B830" s="40">
        <v>828</v>
      </c>
      <c r="C830" s="20">
        <v>90000079665</v>
      </c>
      <c r="D830" s="314">
        <v>130320</v>
      </c>
      <c r="E830" s="48" t="s">
        <v>837</v>
      </c>
      <c r="F830" s="41" t="s">
        <v>104</v>
      </c>
      <c r="G830" s="290">
        <v>8424</v>
      </c>
      <c r="H830" s="40"/>
    </row>
    <row r="831" spans="1:8" x14ac:dyDescent="0.2">
      <c r="A831" s="40">
        <v>777</v>
      </c>
      <c r="B831" s="40">
        <v>829</v>
      </c>
      <c r="C831" s="20">
        <v>90000052533</v>
      </c>
      <c r="D831" s="314">
        <v>130320</v>
      </c>
      <c r="E831" s="48" t="s">
        <v>1213</v>
      </c>
      <c r="F831" s="41" t="s">
        <v>104</v>
      </c>
      <c r="G831" s="290">
        <v>8810</v>
      </c>
      <c r="H831" s="40"/>
    </row>
    <row r="832" spans="1:8" x14ac:dyDescent="0.2">
      <c r="A832" s="40">
        <v>778</v>
      </c>
      <c r="B832" s="40">
        <v>830</v>
      </c>
      <c r="C832" s="20">
        <v>90000545409</v>
      </c>
      <c r="D832" s="314">
        <v>130320</v>
      </c>
      <c r="E832" s="48" t="s">
        <v>1025</v>
      </c>
      <c r="F832" s="41" t="s">
        <v>104</v>
      </c>
      <c r="G832" s="290">
        <v>8411</v>
      </c>
      <c r="H832" s="40"/>
    </row>
    <row r="833" spans="1:8" x14ac:dyDescent="0.2">
      <c r="A833" s="40">
        <v>779</v>
      </c>
      <c r="B833" s="40">
        <v>831</v>
      </c>
      <c r="C833" s="20">
        <v>90009226858</v>
      </c>
      <c r="D833" s="314">
        <v>130320</v>
      </c>
      <c r="E833" s="49" t="s">
        <v>1378</v>
      </c>
      <c r="F833" s="41" t="s">
        <v>104</v>
      </c>
      <c r="G833" s="290">
        <v>8730</v>
      </c>
      <c r="H833" s="40"/>
    </row>
    <row r="834" spans="1:8" x14ac:dyDescent="0.2">
      <c r="A834" s="40">
        <v>780</v>
      </c>
      <c r="B834" s="40">
        <v>832</v>
      </c>
      <c r="C834" s="20">
        <v>90000045353</v>
      </c>
      <c r="D834" s="314">
        <v>130310</v>
      </c>
      <c r="E834" s="48" t="s">
        <v>691</v>
      </c>
      <c r="F834" s="41" t="s">
        <v>104</v>
      </c>
      <c r="G834" s="290">
        <v>8411</v>
      </c>
      <c r="H834" s="40"/>
    </row>
    <row r="835" spans="1:8" x14ac:dyDescent="0.2">
      <c r="A835" s="40">
        <v>781</v>
      </c>
      <c r="B835" s="40">
        <v>833</v>
      </c>
      <c r="C835" s="20">
        <v>90009364988</v>
      </c>
      <c r="D835" s="314">
        <v>130320</v>
      </c>
      <c r="E835" s="48" t="s">
        <v>966</v>
      </c>
      <c r="F835" s="41" t="s">
        <v>104</v>
      </c>
      <c r="G835" s="290">
        <v>8411</v>
      </c>
      <c r="H835" s="40"/>
    </row>
    <row r="836" spans="1:8" x14ac:dyDescent="0.2">
      <c r="A836" s="40">
        <v>782</v>
      </c>
      <c r="B836" s="40">
        <v>834</v>
      </c>
      <c r="C836" s="20">
        <v>90000037271</v>
      </c>
      <c r="D836" s="314">
        <v>130320</v>
      </c>
      <c r="E836" s="48" t="s">
        <v>462</v>
      </c>
      <c r="F836" s="41" t="s">
        <v>104</v>
      </c>
      <c r="G836" s="290">
        <v>8531</v>
      </c>
      <c r="H836" s="40"/>
    </row>
    <row r="837" spans="1:8" x14ac:dyDescent="0.2">
      <c r="A837" s="40">
        <v>783</v>
      </c>
      <c r="B837" s="40">
        <v>835</v>
      </c>
      <c r="C837" s="20">
        <v>90000036026</v>
      </c>
      <c r="D837" s="314">
        <v>130320</v>
      </c>
      <c r="E837" s="48" t="s">
        <v>541</v>
      </c>
      <c r="F837" s="41" t="s">
        <v>104</v>
      </c>
      <c r="G837" s="290">
        <v>8531</v>
      </c>
      <c r="H837" s="40"/>
    </row>
    <row r="838" spans="1:8" x14ac:dyDescent="0.2">
      <c r="A838" s="40">
        <v>784</v>
      </c>
      <c r="B838" s="40">
        <v>836</v>
      </c>
      <c r="C838" s="20">
        <v>90009115618</v>
      </c>
      <c r="D838" s="314">
        <v>130310</v>
      </c>
      <c r="E838" s="48" t="s">
        <v>807</v>
      </c>
      <c r="F838" s="41" t="s">
        <v>104</v>
      </c>
      <c r="G838" s="290">
        <v>8411</v>
      </c>
      <c r="H838" s="40"/>
    </row>
    <row r="839" spans="1:8" x14ac:dyDescent="0.2">
      <c r="A839" s="40">
        <v>785</v>
      </c>
      <c r="B839" s="40">
        <v>837</v>
      </c>
      <c r="C839" s="20">
        <v>90009061372</v>
      </c>
      <c r="D839" s="314">
        <v>130320</v>
      </c>
      <c r="E839" s="48" t="s">
        <v>927</v>
      </c>
      <c r="F839" s="41" t="s">
        <v>104</v>
      </c>
      <c r="G839" s="290">
        <v>8411</v>
      </c>
      <c r="H839" s="40"/>
    </row>
    <row r="840" spans="1:8" x14ac:dyDescent="0.2">
      <c r="A840" s="40">
        <v>786</v>
      </c>
      <c r="B840" s="40">
        <v>838</v>
      </c>
      <c r="C840" s="20">
        <v>90009114114</v>
      </c>
      <c r="D840" s="314">
        <v>130310</v>
      </c>
      <c r="E840" s="48" t="s">
        <v>986</v>
      </c>
      <c r="F840" s="41" t="s">
        <v>104</v>
      </c>
      <c r="G840" s="290">
        <v>8411</v>
      </c>
      <c r="H840" s="40"/>
    </row>
    <row r="841" spans="1:8" x14ac:dyDescent="0.2">
      <c r="A841" s="40">
        <v>787</v>
      </c>
      <c r="B841" s="40">
        <v>839</v>
      </c>
      <c r="C841" s="20">
        <v>90009068489</v>
      </c>
      <c r="D841" s="314">
        <v>130320</v>
      </c>
      <c r="E841" s="48" t="s">
        <v>771</v>
      </c>
      <c r="F841" s="41" t="s">
        <v>104</v>
      </c>
      <c r="G841" s="290">
        <v>8411</v>
      </c>
      <c r="H841" s="40"/>
    </row>
    <row r="842" spans="1:8" x14ac:dyDescent="0.2">
      <c r="A842" s="40">
        <v>788</v>
      </c>
      <c r="B842" s="40">
        <v>840</v>
      </c>
      <c r="C842" s="20">
        <v>90000046931</v>
      </c>
      <c r="D842" s="314">
        <v>130320</v>
      </c>
      <c r="E842" s="49" t="s">
        <v>1379</v>
      </c>
      <c r="F842" s="41" t="s">
        <v>104</v>
      </c>
      <c r="G842" s="290">
        <v>8730</v>
      </c>
      <c r="H842" s="40"/>
    </row>
    <row r="843" spans="1:8" x14ac:dyDescent="0.2">
      <c r="A843" s="40">
        <v>789</v>
      </c>
      <c r="B843" s="40">
        <v>841</v>
      </c>
      <c r="C843" s="20">
        <v>90002044615</v>
      </c>
      <c r="D843" s="314">
        <v>130320</v>
      </c>
      <c r="E843" s="48" t="s">
        <v>732</v>
      </c>
      <c r="F843" s="41" t="s">
        <v>104</v>
      </c>
      <c r="G843" s="290">
        <v>3530</v>
      </c>
      <c r="H843" s="40"/>
    </row>
    <row r="844" spans="1:8" x14ac:dyDescent="0.2">
      <c r="A844" s="40">
        <v>790</v>
      </c>
      <c r="B844" s="40">
        <v>842</v>
      </c>
      <c r="C844" s="20">
        <v>90000073624</v>
      </c>
      <c r="D844" s="314">
        <v>130320</v>
      </c>
      <c r="E844" s="48" t="s">
        <v>652</v>
      </c>
      <c r="F844" s="41" t="s">
        <v>104</v>
      </c>
      <c r="G844" s="290">
        <v>8411</v>
      </c>
      <c r="H844" s="40"/>
    </row>
    <row r="845" spans="1:8" x14ac:dyDescent="0.2">
      <c r="A845" s="40">
        <v>791</v>
      </c>
      <c r="B845" s="40">
        <v>843</v>
      </c>
      <c r="C845" s="20">
        <v>90000048330</v>
      </c>
      <c r="D845" s="314">
        <v>130320</v>
      </c>
      <c r="E845" s="48" t="s">
        <v>899</v>
      </c>
      <c r="F845" s="41" t="s">
        <v>104</v>
      </c>
      <c r="G845" s="290">
        <v>8730</v>
      </c>
      <c r="H845" s="40"/>
    </row>
    <row r="846" spans="1:8" x14ac:dyDescent="0.2">
      <c r="A846" s="40">
        <v>792</v>
      </c>
      <c r="B846" s="40">
        <v>844</v>
      </c>
      <c r="C846" s="20">
        <v>90009166756</v>
      </c>
      <c r="D846" s="314">
        <v>130320</v>
      </c>
      <c r="E846" s="48" t="s">
        <v>1054</v>
      </c>
      <c r="F846" s="41" t="s">
        <v>104</v>
      </c>
      <c r="G846" s="290">
        <v>8531</v>
      </c>
      <c r="H846" s="40"/>
    </row>
    <row r="847" spans="1:8" x14ac:dyDescent="0.2">
      <c r="A847" s="40">
        <v>793</v>
      </c>
      <c r="B847" s="40">
        <v>845</v>
      </c>
      <c r="C847" s="20">
        <v>90009138019</v>
      </c>
      <c r="D847" s="314">
        <v>130320</v>
      </c>
      <c r="E847" s="48" t="s">
        <v>988</v>
      </c>
      <c r="F847" s="41" t="s">
        <v>104</v>
      </c>
      <c r="G847" s="290">
        <v>8790</v>
      </c>
      <c r="H847" s="40"/>
    </row>
    <row r="848" spans="1:8" x14ac:dyDescent="0.2">
      <c r="A848" s="40">
        <v>794</v>
      </c>
      <c r="B848" s="40">
        <v>846</v>
      </c>
      <c r="C848" s="20">
        <v>90000052124</v>
      </c>
      <c r="D848" s="314">
        <v>130320</v>
      </c>
      <c r="E848" s="48" t="s">
        <v>500</v>
      </c>
      <c r="F848" s="41" t="s">
        <v>104</v>
      </c>
      <c r="G848" s="290">
        <v>8411</v>
      </c>
      <c r="H848" s="40"/>
    </row>
    <row r="849" spans="1:8" x14ac:dyDescent="0.2">
      <c r="A849" s="40">
        <v>795</v>
      </c>
      <c r="B849" s="40">
        <v>847</v>
      </c>
      <c r="C849" s="20">
        <v>90000057140</v>
      </c>
      <c r="D849" s="314">
        <v>130320</v>
      </c>
      <c r="E849" s="48" t="s">
        <v>722</v>
      </c>
      <c r="F849" s="41" t="s">
        <v>104</v>
      </c>
      <c r="G849" s="290">
        <v>8531</v>
      </c>
      <c r="H849" s="40"/>
    </row>
    <row r="850" spans="1:8" x14ac:dyDescent="0.2">
      <c r="A850" s="40">
        <v>796</v>
      </c>
      <c r="B850" s="40">
        <v>848</v>
      </c>
      <c r="C850" s="20">
        <v>90009191683</v>
      </c>
      <c r="D850" s="314">
        <v>130320</v>
      </c>
      <c r="E850" s="48" t="s">
        <v>776</v>
      </c>
      <c r="F850" s="41" t="s">
        <v>104</v>
      </c>
      <c r="G850" s="290">
        <v>8510</v>
      </c>
      <c r="H850" s="40"/>
    </row>
    <row r="851" spans="1:8" x14ac:dyDescent="0.2">
      <c r="A851" s="40">
        <v>797</v>
      </c>
      <c r="B851" s="40">
        <v>849</v>
      </c>
      <c r="C851" s="20">
        <v>90002314238</v>
      </c>
      <c r="D851" s="314">
        <v>130320</v>
      </c>
      <c r="E851" s="49" t="s">
        <v>1380</v>
      </c>
      <c r="F851" s="41" t="s">
        <v>104</v>
      </c>
      <c r="G851" s="290">
        <v>6391</v>
      </c>
      <c r="H851" s="40"/>
    </row>
    <row r="852" spans="1:8" x14ac:dyDescent="0.2">
      <c r="A852" s="40">
        <v>798</v>
      </c>
      <c r="B852" s="40">
        <v>850</v>
      </c>
      <c r="C852" s="20">
        <v>90000358168</v>
      </c>
      <c r="D852" s="314">
        <v>130320</v>
      </c>
      <c r="E852" s="48" t="s">
        <v>904</v>
      </c>
      <c r="F852" s="41" t="s">
        <v>104</v>
      </c>
      <c r="G852" s="290">
        <v>8559</v>
      </c>
      <c r="H852" s="40"/>
    </row>
    <row r="853" spans="1:8" x14ac:dyDescent="0.2">
      <c r="A853" s="40">
        <v>799</v>
      </c>
      <c r="B853" s="40">
        <v>851</v>
      </c>
      <c r="C853" s="20">
        <v>90001637062</v>
      </c>
      <c r="D853" s="314">
        <v>130320</v>
      </c>
      <c r="E853" s="48" t="s">
        <v>896</v>
      </c>
      <c r="F853" s="41" t="s">
        <v>104</v>
      </c>
      <c r="G853" s="290">
        <v>8531</v>
      </c>
      <c r="H853" s="40"/>
    </row>
    <row r="854" spans="1:8" x14ac:dyDescent="0.2">
      <c r="A854" s="40">
        <v>800</v>
      </c>
      <c r="B854" s="40">
        <v>852</v>
      </c>
      <c r="C854" s="20">
        <v>90009577081</v>
      </c>
      <c r="D854" s="314">
        <v>130320</v>
      </c>
      <c r="E854" s="49" t="s">
        <v>1487</v>
      </c>
      <c r="F854" s="41" t="s">
        <v>104</v>
      </c>
      <c r="G854" s="290">
        <v>8413</v>
      </c>
      <c r="H854" s="40"/>
    </row>
    <row r="855" spans="1:8" x14ac:dyDescent="0.2">
      <c r="A855" s="40">
        <v>801</v>
      </c>
      <c r="B855" s="40">
        <v>853</v>
      </c>
      <c r="C855" s="20">
        <v>90000017383</v>
      </c>
      <c r="D855" s="314">
        <v>130310</v>
      </c>
      <c r="E855" s="48" t="s">
        <v>547</v>
      </c>
      <c r="F855" s="41" t="s">
        <v>104</v>
      </c>
      <c r="G855" s="290">
        <v>8411</v>
      </c>
      <c r="H855" s="40"/>
    </row>
    <row r="856" spans="1:8" x14ac:dyDescent="0.2">
      <c r="A856" s="40">
        <v>802</v>
      </c>
      <c r="B856" s="40">
        <v>854</v>
      </c>
      <c r="C856" s="20">
        <v>90009260665</v>
      </c>
      <c r="D856" s="314">
        <v>130320</v>
      </c>
      <c r="E856" s="48" t="s">
        <v>964</v>
      </c>
      <c r="F856" s="41" t="s">
        <v>104</v>
      </c>
      <c r="G856" s="290">
        <v>8411</v>
      </c>
      <c r="H856" s="40"/>
    </row>
    <row r="857" spans="1:8" x14ac:dyDescent="0.2">
      <c r="A857" s="40">
        <v>803</v>
      </c>
      <c r="B857" s="40">
        <v>855</v>
      </c>
      <c r="C857" s="20">
        <v>90000052016</v>
      </c>
      <c r="D857" s="314">
        <v>130320</v>
      </c>
      <c r="E857" s="48" t="s">
        <v>571</v>
      </c>
      <c r="F857" s="41" t="s">
        <v>104</v>
      </c>
      <c r="G857" s="290">
        <v>8411</v>
      </c>
      <c r="H857" s="40"/>
    </row>
    <row r="858" spans="1:8" x14ac:dyDescent="0.2">
      <c r="A858" s="40">
        <v>804</v>
      </c>
      <c r="B858" s="40">
        <v>856</v>
      </c>
      <c r="C858" s="20">
        <v>90000023765</v>
      </c>
      <c r="D858" s="314">
        <v>130320</v>
      </c>
      <c r="E858" s="48" t="s">
        <v>901</v>
      </c>
      <c r="F858" s="41" t="s">
        <v>104</v>
      </c>
      <c r="G858" s="290">
        <v>8510</v>
      </c>
      <c r="H858" s="40"/>
    </row>
    <row r="859" spans="1:8" ht="13.5" customHeight="1" x14ac:dyDescent="0.2">
      <c r="A859" s="40">
        <v>805</v>
      </c>
      <c r="B859" s="40">
        <v>857</v>
      </c>
      <c r="C859" s="20">
        <v>90000598321</v>
      </c>
      <c r="D859" s="314">
        <v>130320</v>
      </c>
      <c r="E859" s="174" t="s">
        <v>1381</v>
      </c>
      <c r="F859" s="41" t="s">
        <v>104</v>
      </c>
      <c r="G859" s="290">
        <v>8510</v>
      </c>
      <c r="H859" s="40"/>
    </row>
    <row r="860" spans="1:8" x14ac:dyDescent="0.2">
      <c r="A860" s="40">
        <v>806</v>
      </c>
      <c r="B860" s="40">
        <v>858</v>
      </c>
      <c r="C860" s="20">
        <v>90002064984</v>
      </c>
      <c r="D860" s="314">
        <v>130320</v>
      </c>
      <c r="E860" s="48" t="s">
        <v>1214</v>
      </c>
      <c r="F860" s="41" t="s">
        <v>104</v>
      </c>
      <c r="G860" s="290">
        <v>8510</v>
      </c>
      <c r="H860" s="40"/>
    </row>
    <row r="861" spans="1:8" x14ac:dyDescent="0.2">
      <c r="A861" s="40">
        <v>807</v>
      </c>
      <c r="B861" s="40">
        <v>859</v>
      </c>
      <c r="C861" s="20">
        <v>90009251357</v>
      </c>
      <c r="D861" s="314">
        <v>130320</v>
      </c>
      <c r="E861" s="48" t="s">
        <v>1215</v>
      </c>
      <c r="F861" s="41" t="s">
        <v>104</v>
      </c>
      <c r="G861" s="290">
        <v>8510</v>
      </c>
      <c r="H861" s="40"/>
    </row>
    <row r="862" spans="1:8" x14ac:dyDescent="0.2">
      <c r="A862" s="40">
        <v>808</v>
      </c>
      <c r="B862" s="40">
        <v>860</v>
      </c>
      <c r="C862" s="20">
        <v>90000051491</v>
      </c>
      <c r="D862" s="314">
        <v>130320</v>
      </c>
      <c r="E862" s="48" t="s">
        <v>729</v>
      </c>
      <c r="F862" s="41" t="s">
        <v>104</v>
      </c>
      <c r="G862" s="290">
        <v>8411</v>
      </c>
      <c r="H862" s="40"/>
    </row>
    <row r="863" spans="1:8" x14ac:dyDescent="0.2">
      <c r="A863" s="40">
        <v>809</v>
      </c>
      <c r="B863" s="40">
        <v>861</v>
      </c>
      <c r="C863" s="20">
        <v>90010199896</v>
      </c>
      <c r="D863" s="314">
        <v>130320</v>
      </c>
      <c r="E863" s="51" t="s">
        <v>1217</v>
      </c>
      <c r="F863" s="41" t="s">
        <v>104</v>
      </c>
      <c r="G863" s="290">
        <v>9004</v>
      </c>
      <c r="H863" s="299"/>
    </row>
    <row r="864" spans="1:8" x14ac:dyDescent="0.2">
      <c r="A864" s="40">
        <v>810</v>
      </c>
      <c r="B864" s="40">
        <v>862</v>
      </c>
      <c r="C864" s="20">
        <v>90010199909</v>
      </c>
      <c r="D864" s="314">
        <v>130320</v>
      </c>
      <c r="E864" s="51" t="s">
        <v>1218</v>
      </c>
      <c r="F864" s="41" t="s">
        <v>104</v>
      </c>
      <c r="G864" s="290">
        <v>9004</v>
      </c>
      <c r="H864" s="299"/>
    </row>
    <row r="865" spans="1:8" x14ac:dyDescent="0.2">
      <c r="A865" s="40">
        <v>811</v>
      </c>
      <c r="B865" s="40">
        <v>863</v>
      </c>
      <c r="C865" s="20">
        <v>90010199928</v>
      </c>
      <c r="D865" s="314">
        <v>130320</v>
      </c>
      <c r="E865" s="51" t="s">
        <v>1219</v>
      </c>
      <c r="F865" s="41" t="s">
        <v>104</v>
      </c>
      <c r="G865" s="290">
        <v>9004</v>
      </c>
      <c r="H865" s="299"/>
    </row>
    <row r="866" spans="1:8" ht="14.25" customHeight="1" x14ac:dyDescent="0.2">
      <c r="A866" s="40">
        <v>812</v>
      </c>
      <c r="B866" s="40">
        <v>864</v>
      </c>
      <c r="C866" s="20">
        <v>90010199932</v>
      </c>
      <c r="D866" s="314">
        <v>130320</v>
      </c>
      <c r="E866" s="51" t="s">
        <v>1222</v>
      </c>
      <c r="F866" s="41" t="s">
        <v>104</v>
      </c>
      <c r="G866" s="290">
        <v>9004</v>
      </c>
      <c r="H866" s="299"/>
    </row>
    <row r="867" spans="1:8" x14ac:dyDescent="0.2">
      <c r="A867" s="40">
        <v>813</v>
      </c>
      <c r="B867" s="40">
        <v>865</v>
      </c>
      <c r="C867" s="20">
        <v>90010202202</v>
      </c>
      <c r="D867" s="314">
        <v>130320</v>
      </c>
      <c r="E867" s="51" t="s">
        <v>1221</v>
      </c>
      <c r="F867" s="41" t="s">
        <v>104</v>
      </c>
      <c r="G867" s="290">
        <v>6010</v>
      </c>
      <c r="H867" s="299"/>
    </row>
    <row r="868" spans="1:8" x14ac:dyDescent="0.2">
      <c r="A868" s="40">
        <v>814</v>
      </c>
      <c r="B868" s="40">
        <v>866</v>
      </c>
      <c r="C868" s="20">
        <v>90010201940</v>
      </c>
      <c r="D868" s="314">
        <v>130320</v>
      </c>
      <c r="E868" s="174" t="s">
        <v>1382</v>
      </c>
      <c r="F868" s="41" t="s">
        <v>104</v>
      </c>
      <c r="G868" s="290">
        <v>8411</v>
      </c>
      <c r="H868" s="299"/>
    </row>
    <row r="869" spans="1:8" x14ac:dyDescent="0.2">
      <c r="A869" s="40"/>
      <c r="B869" s="40">
        <v>867</v>
      </c>
      <c r="C869" s="221">
        <v>90010233005</v>
      </c>
      <c r="D869" s="315">
        <v>130320</v>
      </c>
      <c r="E869" s="307" t="s">
        <v>1220</v>
      </c>
      <c r="F869" s="220" t="s">
        <v>104</v>
      </c>
      <c r="G869" s="291">
        <v>9004</v>
      </c>
      <c r="H869" s="300" t="s">
        <v>1717</v>
      </c>
    </row>
    <row r="870" spans="1:8" x14ac:dyDescent="0.2">
      <c r="A870" s="40">
        <v>815</v>
      </c>
      <c r="B870" s="40">
        <v>868</v>
      </c>
      <c r="C870" s="20">
        <v>90010248091</v>
      </c>
      <c r="D870" s="314">
        <v>130320</v>
      </c>
      <c r="E870" s="51" t="s">
        <v>1216</v>
      </c>
      <c r="F870" s="41" t="s">
        <v>104</v>
      </c>
      <c r="G870" s="290">
        <v>8424</v>
      </c>
      <c r="H870" s="299"/>
    </row>
    <row r="871" spans="1:8" x14ac:dyDescent="0.2">
      <c r="A871" s="40">
        <v>816</v>
      </c>
      <c r="B871" s="40">
        <v>869</v>
      </c>
      <c r="C871" s="20">
        <v>90010364735</v>
      </c>
      <c r="D871" s="314">
        <v>130320</v>
      </c>
      <c r="E871" s="174" t="s">
        <v>1383</v>
      </c>
      <c r="F871" s="41" t="s">
        <v>104</v>
      </c>
      <c r="G871" s="290">
        <v>8423</v>
      </c>
      <c r="H871" s="299"/>
    </row>
    <row r="872" spans="1:8" x14ac:dyDescent="0.2">
      <c r="A872" s="40">
        <v>817</v>
      </c>
      <c r="B872" s="40">
        <v>870</v>
      </c>
      <c r="C872" s="20">
        <v>90010402651</v>
      </c>
      <c r="D872" s="314">
        <v>130320</v>
      </c>
      <c r="E872" s="174" t="s">
        <v>1384</v>
      </c>
      <c r="F872" s="41" t="s">
        <v>104</v>
      </c>
      <c r="G872" s="290">
        <v>6832</v>
      </c>
      <c r="H872" s="299"/>
    </row>
    <row r="873" spans="1:8" x14ac:dyDescent="0.2">
      <c r="A873" s="40">
        <v>818</v>
      </c>
      <c r="B873" s="40">
        <v>871</v>
      </c>
      <c r="C873" s="20">
        <v>90010437371</v>
      </c>
      <c r="D873" s="314">
        <v>130320</v>
      </c>
      <c r="E873" s="55" t="s">
        <v>1224</v>
      </c>
      <c r="F873" s="41" t="s">
        <v>104</v>
      </c>
      <c r="G873" s="290" t="s">
        <v>589</v>
      </c>
      <c r="H873" s="299"/>
    </row>
    <row r="874" spans="1:8" s="20" customFormat="1" ht="25.5" x14ac:dyDescent="0.2">
      <c r="A874" s="40">
        <v>819</v>
      </c>
      <c r="B874" s="40">
        <v>872</v>
      </c>
      <c r="C874" s="20">
        <v>90010438201</v>
      </c>
      <c r="D874" s="314">
        <v>130320</v>
      </c>
      <c r="E874" s="55" t="s">
        <v>1225</v>
      </c>
      <c r="F874" s="41" t="s">
        <v>104</v>
      </c>
      <c r="G874" s="292" t="s">
        <v>255</v>
      </c>
      <c r="H874" s="299"/>
    </row>
    <row r="875" spans="1:8" s="20" customFormat="1" ht="25.5" x14ac:dyDescent="0.2">
      <c r="A875" s="40">
        <v>820</v>
      </c>
      <c r="B875" s="238"/>
      <c r="C875" s="20">
        <v>90000059014</v>
      </c>
      <c r="D875" s="318">
        <v>130320</v>
      </c>
      <c r="E875" s="309" t="s">
        <v>1466</v>
      </c>
      <c r="F875" s="222" t="s">
        <v>104</v>
      </c>
      <c r="G875" s="293">
        <v>8411</v>
      </c>
      <c r="H875" s="312" t="s">
        <v>1718</v>
      </c>
    </row>
    <row r="876" spans="1:8" ht="25.5" x14ac:dyDescent="0.2">
      <c r="A876" s="40">
        <v>821</v>
      </c>
      <c r="B876" s="238"/>
      <c r="C876" s="20">
        <v>90000031584</v>
      </c>
      <c r="D876" s="318">
        <v>130320</v>
      </c>
      <c r="E876" s="309" t="s">
        <v>1467</v>
      </c>
      <c r="F876" s="222" t="s">
        <v>104</v>
      </c>
      <c r="G876" s="293">
        <v>8411</v>
      </c>
      <c r="H876" s="312" t="s">
        <v>1718</v>
      </c>
    </row>
    <row r="877" spans="1:8" ht="25.5" x14ac:dyDescent="0.2">
      <c r="A877" s="40">
        <v>822</v>
      </c>
      <c r="B877" s="238"/>
      <c r="C877" s="20">
        <v>90000063876</v>
      </c>
      <c r="D877" s="318">
        <v>130320</v>
      </c>
      <c r="E877" s="309" t="s">
        <v>1468</v>
      </c>
      <c r="F877" s="222" t="s">
        <v>104</v>
      </c>
      <c r="G877" s="293">
        <v>8411</v>
      </c>
      <c r="H877" s="312" t="s">
        <v>1718</v>
      </c>
    </row>
    <row r="878" spans="1:8" x14ac:dyDescent="0.2">
      <c r="A878" s="40">
        <v>823</v>
      </c>
      <c r="B878" s="238"/>
      <c r="C878" s="20">
        <v>90010921515</v>
      </c>
      <c r="D878" s="318">
        <v>130320</v>
      </c>
      <c r="E878" s="309" t="s">
        <v>1482</v>
      </c>
      <c r="F878" s="222" t="s">
        <v>104</v>
      </c>
      <c r="G878" s="293">
        <v>8531</v>
      </c>
      <c r="H878" s="269" t="s">
        <v>1540</v>
      </c>
    </row>
    <row r="879" spans="1:8" x14ac:dyDescent="0.2">
      <c r="A879" s="40">
        <v>824</v>
      </c>
      <c r="B879" s="238"/>
      <c r="C879" s="20">
        <v>90010652160</v>
      </c>
      <c r="D879" s="318">
        <v>130320</v>
      </c>
      <c r="E879" s="309" t="s">
        <v>1472</v>
      </c>
      <c r="F879" s="222" t="s">
        <v>104</v>
      </c>
      <c r="G879" s="293">
        <v>7990</v>
      </c>
      <c r="H879" s="269" t="s">
        <v>1541</v>
      </c>
    </row>
    <row r="880" spans="1:8" x14ac:dyDescent="0.2">
      <c r="A880" s="40">
        <v>825</v>
      </c>
      <c r="B880" s="238"/>
      <c r="C880" s="20">
        <v>90010967169</v>
      </c>
      <c r="D880" s="318">
        <v>130320</v>
      </c>
      <c r="E880" s="309" t="s">
        <v>1474</v>
      </c>
      <c r="F880" s="222" t="s">
        <v>104</v>
      </c>
      <c r="G880" s="293">
        <v>8551</v>
      </c>
      <c r="H880" s="269" t="s">
        <v>1542</v>
      </c>
    </row>
    <row r="881" spans="1:8" x14ac:dyDescent="0.2">
      <c r="A881" s="40">
        <v>826</v>
      </c>
      <c r="B881" s="238"/>
      <c r="C881" s="20">
        <v>90010680747</v>
      </c>
      <c r="D881" s="318">
        <v>130320</v>
      </c>
      <c r="E881" s="309" t="s">
        <v>1476</v>
      </c>
      <c r="F881" s="222" t="s">
        <v>104</v>
      </c>
      <c r="G881" s="293">
        <v>8411</v>
      </c>
      <c r="H881" s="269" t="s">
        <v>1543</v>
      </c>
    </row>
    <row r="882" spans="1:8" x14ac:dyDescent="0.2">
      <c r="A882" s="40">
        <v>827</v>
      </c>
      <c r="B882" s="238"/>
      <c r="C882" s="20">
        <v>90010691331</v>
      </c>
      <c r="D882" s="318">
        <v>130320</v>
      </c>
      <c r="E882" s="309" t="s">
        <v>1477</v>
      </c>
      <c r="F882" s="222" t="s">
        <v>104</v>
      </c>
      <c r="G882" s="293">
        <v>9603</v>
      </c>
      <c r="H882" s="269" t="s">
        <v>1544</v>
      </c>
    </row>
    <row r="883" spans="1:8" x14ac:dyDescent="0.2">
      <c r="A883" s="40">
        <v>828</v>
      </c>
      <c r="B883" s="238"/>
      <c r="C883" s="20">
        <v>90010478153</v>
      </c>
      <c r="D883" s="318">
        <v>130320</v>
      </c>
      <c r="E883" s="309" t="s">
        <v>1478</v>
      </c>
      <c r="F883" s="222" t="s">
        <v>104</v>
      </c>
      <c r="G883" s="293">
        <v>9311</v>
      </c>
      <c r="H883" s="269" t="s">
        <v>1545</v>
      </c>
    </row>
    <row r="884" spans="1:8" x14ac:dyDescent="0.2">
      <c r="A884" s="40">
        <v>829</v>
      </c>
      <c r="B884" s="238"/>
      <c r="C884" s="20">
        <v>90010991438</v>
      </c>
      <c r="D884" s="318">
        <v>130320</v>
      </c>
      <c r="E884" s="309" t="s">
        <v>1479</v>
      </c>
      <c r="F884" s="222" t="s">
        <v>104</v>
      </c>
      <c r="G884" s="293">
        <v>8710</v>
      </c>
      <c r="H884" s="269" t="s">
        <v>1546</v>
      </c>
    </row>
    <row r="885" spans="1:8" x14ac:dyDescent="0.2">
      <c r="A885" s="40">
        <v>830</v>
      </c>
      <c r="B885" s="238"/>
      <c r="C885" s="20">
        <v>90010879256</v>
      </c>
      <c r="D885" s="318">
        <v>130320</v>
      </c>
      <c r="E885" s="309" t="s">
        <v>1481</v>
      </c>
      <c r="F885" s="222" t="s">
        <v>104</v>
      </c>
      <c r="G885" s="293">
        <v>8413</v>
      </c>
      <c r="H885" s="269" t="s">
        <v>1547</v>
      </c>
    </row>
    <row r="886" spans="1:8" x14ac:dyDescent="0.2">
      <c r="A886" s="40">
        <v>831</v>
      </c>
      <c r="B886" s="238"/>
      <c r="C886" s="20">
        <v>90010602403</v>
      </c>
      <c r="D886" s="318">
        <v>130320</v>
      </c>
      <c r="E886" s="309" t="s">
        <v>1485</v>
      </c>
      <c r="F886" s="222" t="s">
        <v>104</v>
      </c>
      <c r="G886" s="293">
        <v>9004</v>
      </c>
      <c r="H886" s="269" t="s">
        <v>1548</v>
      </c>
    </row>
    <row r="887" spans="1:8" x14ac:dyDescent="0.2">
      <c r="A887" s="56">
        <v>832</v>
      </c>
      <c r="B887" s="297"/>
      <c r="C887" s="61">
        <v>90000047814</v>
      </c>
      <c r="D887" s="319">
        <v>130320</v>
      </c>
      <c r="E887" s="310" t="s">
        <v>1486</v>
      </c>
      <c r="F887" s="296" t="s">
        <v>104</v>
      </c>
      <c r="G887" s="294">
        <v>8531</v>
      </c>
      <c r="H887" s="308" t="s">
        <v>1549</v>
      </c>
    </row>
    <row r="888" spans="1:8" x14ac:dyDescent="0.2">
      <c r="A888" s="36"/>
      <c r="B888" s="36"/>
      <c r="D888" s="175"/>
      <c r="F888" s="175"/>
      <c r="G888" s="175"/>
      <c r="H888" s="175"/>
    </row>
    <row r="889" spans="1:8" x14ac:dyDescent="0.2">
      <c r="A889" s="36"/>
      <c r="B889" s="36"/>
      <c r="D889" s="175"/>
      <c r="F889" s="175"/>
      <c r="G889" s="175"/>
      <c r="H889" s="175"/>
    </row>
    <row r="890" spans="1:8" x14ac:dyDescent="0.2">
      <c r="A890" s="36"/>
      <c r="B890" s="36"/>
      <c r="D890" s="175"/>
      <c r="F890" s="175"/>
      <c r="G890" s="175"/>
      <c r="H890" s="175"/>
    </row>
    <row r="891" spans="1:8" x14ac:dyDescent="0.2">
      <c r="D891" s="175"/>
      <c r="F891" s="175"/>
      <c r="G891" s="175"/>
      <c r="H891" s="175"/>
    </row>
    <row r="892" spans="1:8" x14ac:dyDescent="0.2">
      <c r="D892" s="175"/>
      <c r="F892" s="175"/>
      <c r="G892" s="175"/>
      <c r="H892" s="175"/>
    </row>
    <row r="893" spans="1:8" x14ac:dyDescent="0.2">
      <c r="D893" s="175"/>
      <c r="F893" s="175"/>
      <c r="G893" s="175"/>
      <c r="H893" s="175"/>
    </row>
  </sheetData>
  <autoFilter ref="B2:G887"/>
  <printOptions gridLines="1"/>
  <pageMargins left="0.35" right="0.15748031496062992" top="0.28999999999999998" bottom="0.31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workbookViewId="0"/>
  </sheetViews>
  <sheetFormatPr defaultColWidth="8.85546875" defaultRowHeight="15" x14ac:dyDescent="0.25"/>
  <cols>
    <col min="2" max="2" width="51" customWidth="1"/>
  </cols>
  <sheetData>
    <row r="1" spans="1:8" s="12" customFormat="1" x14ac:dyDescent="0.25"/>
    <row r="2" spans="1:8" x14ac:dyDescent="0.25">
      <c r="A2" s="16"/>
      <c r="B2" s="17" t="s">
        <v>1490</v>
      </c>
      <c r="C2" s="17"/>
      <c r="D2" s="18"/>
    </row>
    <row r="3" spans="1:8" x14ac:dyDescent="0.25">
      <c r="A3" s="53" t="s">
        <v>1067</v>
      </c>
      <c r="B3" s="52" t="s">
        <v>3</v>
      </c>
      <c r="C3" s="53" t="s">
        <v>1</v>
      </c>
      <c r="D3" s="54" t="s">
        <v>1066</v>
      </c>
      <c r="E3" t="s">
        <v>111</v>
      </c>
    </row>
    <row r="4" spans="1:8" x14ac:dyDescent="0.25">
      <c r="A4" s="53">
        <v>1</v>
      </c>
      <c r="B4" s="61" t="s">
        <v>1065</v>
      </c>
      <c r="C4" s="56" t="s">
        <v>107</v>
      </c>
      <c r="D4" s="57">
        <v>8430</v>
      </c>
    </row>
    <row r="5" spans="1:8" x14ac:dyDescent="0.25">
      <c r="E5" s="12"/>
    </row>
    <row r="6" spans="1:8" x14ac:dyDescent="0.25">
      <c r="H6" s="47"/>
    </row>
    <row r="9" spans="1:8" x14ac:dyDescent="0.25">
      <c r="E9" s="12"/>
    </row>
    <row r="14" spans="1:8" x14ac:dyDescent="0.25">
      <c r="E14" s="12"/>
    </row>
    <row r="27" spans="5:5" x14ac:dyDescent="0.25">
      <c r="E27" s="12"/>
    </row>
    <row r="28" spans="5:5" x14ac:dyDescent="0.25">
      <c r="E28" s="12"/>
    </row>
    <row r="33" spans="5:5" x14ac:dyDescent="0.25">
      <c r="E33" s="12"/>
    </row>
    <row r="34" spans="5:5" x14ac:dyDescent="0.25">
      <c r="E34" s="12"/>
    </row>
    <row r="36" spans="5:5" x14ac:dyDescent="0.25">
      <c r="E36" s="12"/>
    </row>
    <row r="37" spans="5:5" x14ac:dyDescent="0.25">
      <c r="E37" s="12"/>
    </row>
    <row r="39" spans="5:5" x14ac:dyDescent="0.25">
      <c r="E39" s="12"/>
    </row>
    <row r="40" spans="5:5" x14ac:dyDescent="0.25">
      <c r="E40" s="13"/>
    </row>
    <row r="43" spans="5:5" x14ac:dyDescent="0.25">
      <c r="E43" s="13"/>
    </row>
    <row r="57" spans="5:5" x14ac:dyDescent="0.25">
      <c r="E57" s="12"/>
    </row>
    <row r="63" spans="5:5" x14ac:dyDescent="0.25">
      <c r="E63" s="12"/>
    </row>
    <row r="64" spans="5:5" x14ac:dyDescent="0.25">
      <c r="E64" s="12"/>
    </row>
    <row r="90" spans="5:5" x14ac:dyDescent="0.25">
      <c r="E90" s="12"/>
    </row>
    <row r="91" spans="5:5" x14ac:dyDescent="0.25">
      <c r="E91" s="12"/>
    </row>
    <row r="94" spans="5:5" x14ac:dyDescent="0.25">
      <c r="E94" s="12"/>
    </row>
    <row r="96" spans="5:5" x14ac:dyDescent="0.25">
      <c r="E96" s="12"/>
    </row>
    <row r="127" spans="5:5" x14ac:dyDescent="0.25">
      <c r="E127" s="12"/>
    </row>
    <row r="128" spans="5:5" x14ac:dyDescent="0.25">
      <c r="E128" s="12"/>
    </row>
    <row r="129" spans="5:5" x14ac:dyDescent="0.25">
      <c r="E129" s="12"/>
    </row>
    <row r="130" spans="5:5" x14ac:dyDescent="0.25">
      <c r="E130" s="12"/>
    </row>
    <row r="131" spans="5:5" x14ac:dyDescent="0.25">
      <c r="E131" s="12"/>
    </row>
    <row r="132" spans="5:5" x14ac:dyDescent="0.25">
      <c r="E132" s="12"/>
    </row>
    <row r="133" spans="5:5" x14ac:dyDescent="0.25">
      <c r="E133" s="12"/>
    </row>
    <row r="134" spans="5:5" x14ac:dyDescent="0.25">
      <c r="E134" s="12"/>
    </row>
    <row r="135" spans="5:5" x14ac:dyDescent="0.25">
      <c r="E135" s="12"/>
    </row>
    <row r="136" spans="5:5" x14ac:dyDescent="0.25">
      <c r="E136" s="12"/>
    </row>
    <row r="137" spans="5:5" x14ac:dyDescent="0.25">
      <c r="E137" s="12"/>
    </row>
    <row r="138" spans="5:5" x14ac:dyDescent="0.25">
      <c r="E138" s="12"/>
    </row>
    <row r="139" spans="5:5" x14ac:dyDescent="0.25">
      <c r="E139" s="12"/>
    </row>
    <row r="140" spans="5:5" x14ac:dyDescent="0.25">
      <c r="E140" s="12"/>
    </row>
    <row r="141" spans="5:5" x14ac:dyDescent="0.25">
      <c r="E141" s="12"/>
    </row>
    <row r="142" spans="5:5" x14ac:dyDescent="0.25">
      <c r="E142" s="12"/>
    </row>
    <row r="143" spans="5:5" x14ac:dyDescent="0.25">
      <c r="E143" s="12"/>
    </row>
    <row r="144" spans="5:5" x14ac:dyDescent="0.25">
      <c r="E144" s="12"/>
    </row>
    <row r="145" spans="5:5" x14ac:dyDescent="0.25">
      <c r="E145" s="12"/>
    </row>
    <row r="146" spans="5:5" x14ac:dyDescent="0.25">
      <c r="E146" s="12"/>
    </row>
    <row r="147" spans="5:5" x14ac:dyDescent="0.25">
      <c r="E147" s="12"/>
    </row>
    <row r="148" spans="5:5" x14ac:dyDescent="0.25">
      <c r="E148" s="12"/>
    </row>
    <row r="149" spans="5:5" x14ac:dyDescent="0.25">
      <c r="E149" s="12"/>
    </row>
    <row r="150" spans="5:5" x14ac:dyDescent="0.25">
      <c r="E150" s="12"/>
    </row>
    <row r="151" spans="5:5" x14ac:dyDescent="0.25">
      <c r="E151" s="12"/>
    </row>
    <row r="152" spans="5:5" x14ac:dyDescent="0.25">
      <c r="E152" s="12"/>
    </row>
    <row r="153" spans="5:5" x14ac:dyDescent="0.25">
      <c r="E153" s="12"/>
    </row>
    <row r="154" spans="5:5" x14ac:dyDescent="0.25">
      <c r="E154" s="12"/>
    </row>
    <row r="155" spans="5:5" x14ac:dyDescent="0.25">
      <c r="E155" s="12"/>
    </row>
    <row r="156" spans="5:5" x14ac:dyDescent="0.25">
      <c r="E156" s="12"/>
    </row>
    <row r="157" spans="5:5" x14ac:dyDescent="0.25">
      <c r="E157" s="12"/>
    </row>
    <row r="158" spans="5:5" x14ac:dyDescent="0.25">
      <c r="E158" s="12"/>
    </row>
    <row r="159" spans="5:5" x14ac:dyDescent="0.25">
      <c r="E159" s="12"/>
    </row>
    <row r="161" spans="5:5" x14ac:dyDescent="0.25">
      <c r="E161" s="12"/>
    </row>
    <row r="162" spans="5:5" x14ac:dyDescent="0.25">
      <c r="E162" s="12"/>
    </row>
    <row r="163" spans="5:5" x14ac:dyDescent="0.25">
      <c r="E163" s="12"/>
    </row>
    <row r="164" spans="5:5" x14ac:dyDescent="0.25">
      <c r="E164" s="12"/>
    </row>
    <row r="165" spans="5:5" x14ac:dyDescent="0.25">
      <c r="E165" s="12"/>
    </row>
    <row r="166" spans="5:5" x14ac:dyDescent="0.25">
      <c r="E166" s="12"/>
    </row>
    <row r="167" spans="5:5" x14ac:dyDescent="0.25">
      <c r="E167" s="12"/>
    </row>
    <row r="168" spans="5:5" x14ac:dyDescent="0.25">
      <c r="E168" s="12"/>
    </row>
    <row r="169" spans="5:5" x14ac:dyDescent="0.25">
      <c r="E169" s="12"/>
    </row>
    <row r="170" spans="5:5" x14ac:dyDescent="0.25">
      <c r="E170" s="12"/>
    </row>
    <row r="171" spans="5:5" x14ac:dyDescent="0.25">
      <c r="E171" s="12"/>
    </row>
    <row r="172" spans="5:5" x14ac:dyDescent="0.25">
      <c r="E172" s="12"/>
    </row>
    <row r="173" spans="5:5" x14ac:dyDescent="0.25">
      <c r="E173" s="12"/>
    </row>
    <row r="174" spans="5:5" x14ac:dyDescent="0.25">
      <c r="E174" s="12"/>
    </row>
    <row r="175" spans="5:5" x14ac:dyDescent="0.25">
      <c r="E175" s="12"/>
    </row>
    <row r="176" spans="5:5" x14ac:dyDescent="0.25">
      <c r="E176" s="12"/>
    </row>
    <row r="177" spans="5:5" x14ac:dyDescent="0.25">
      <c r="E177" s="12"/>
    </row>
    <row r="178" spans="5:5" x14ac:dyDescent="0.25">
      <c r="E178" s="12"/>
    </row>
    <row r="179" spans="5:5" x14ac:dyDescent="0.25">
      <c r="E179" s="12"/>
    </row>
    <row r="180" spans="5:5" x14ac:dyDescent="0.25">
      <c r="E180" s="12"/>
    </row>
    <row r="181" spans="5:5" x14ac:dyDescent="0.25">
      <c r="E181" s="12"/>
    </row>
    <row r="182" spans="5:5" x14ac:dyDescent="0.25">
      <c r="E182" s="12"/>
    </row>
    <row r="183" spans="5:5" x14ac:dyDescent="0.25">
      <c r="E183" s="12"/>
    </row>
    <row r="184" spans="5:5" x14ac:dyDescent="0.25">
      <c r="E184" s="12"/>
    </row>
    <row r="185" spans="5:5" x14ac:dyDescent="0.25">
      <c r="E185" s="12"/>
    </row>
    <row r="186" spans="5:5" x14ac:dyDescent="0.25">
      <c r="E186" s="12"/>
    </row>
    <row r="187" spans="5:5" x14ac:dyDescent="0.25">
      <c r="E187" s="12"/>
    </row>
    <row r="188" spans="5:5" x14ac:dyDescent="0.25">
      <c r="E188" s="12"/>
    </row>
    <row r="189" spans="5:5" x14ac:dyDescent="0.25">
      <c r="E189" s="12"/>
    </row>
    <row r="190" spans="5:5" x14ac:dyDescent="0.25">
      <c r="E190" s="12"/>
    </row>
    <row r="191" spans="5:5" x14ac:dyDescent="0.25">
      <c r="E191" s="12"/>
    </row>
    <row r="192" spans="5:5" x14ac:dyDescent="0.25">
      <c r="E192" s="12"/>
    </row>
    <row r="193" spans="5:5" x14ac:dyDescent="0.25">
      <c r="E193" s="12"/>
    </row>
    <row r="194" spans="5:5" x14ac:dyDescent="0.25">
      <c r="E194" s="12"/>
    </row>
    <row r="195" spans="5:5" x14ac:dyDescent="0.25">
      <c r="E195" s="12"/>
    </row>
    <row r="196" spans="5:5" x14ac:dyDescent="0.25">
      <c r="E196" s="12"/>
    </row>
    <row r="197" spans="5:5" x14ac:dyDescent="0.25">
      <c r="E197" s="12"/>
    </row>
    <row r="198" spans="5:5" x14ac:dyDescent="0.25">
      <c r="E198" s="12"/>
    </row>
    <row r="199" spans="5:5" x14ac:dyDescent="0.25">
      <c r="E199" s="12"/>
    </row>
    <row r="200" spans="5:5" x14ac:dyDescent="0.25">
      <c r="E200" s="12"/>
    </row>
    <row r="202" spans="5:5" x14ac:dyDescent="0.25">
      <c r="E202" s="12"/>
    </row>
    <row r="203" spans="5:5" x14ac:dyDescent="0.25">
      <c r="E203" s="12"/>
    </row>
    <row r="204" spans="5:5" x14ac:dyDescent="0.25">
      <c r="E204" s="12"/>
    </row>
    <row r="205" spans="5:5" x14ac:dyDescent="0.25">
      <c r="E205" s="12"/>
    </row>
    <row r="206" spans="5:5" x14ac:dyDescent="0.25">
      <c r="E206" s="12"/>
    </row>
    <row r="207" spans="5:5" x14ac:dyDescent="0.25">
      <c r="E207" s="12"/>
    </row>
    <row r="208" spans="5:5" x14ac:dyDescent="0.25">
      <c r="E208" s="12"/>
    </row>
    <row r="209" spans="5:5" x14ac:dyDescent="0.25">
      <c r="E209" s="12"/>
    </row>
    <row r="210" spans="5:5" x14ac:dyDescent="0.25">
      <c r="E210" s="12"/>
    </row>
    <row r="214" spans="5:5" x14ac:dyDescent="0.25">
      <c r="E214" s="12"/>
    </row>
    <row r="215" spans="5:5" x14ac:dyDescent="0.25">
      <c r="E215" s="12"/>
    </row>
    <row r="216" spans="5:5" x14ac:dyDescent="0.25">
      <c r="E216" s="12"/>
    </row>
    <row r="217" spans="5:5" x14ac:dyDescent="0.25">
      <c r="E217" s="12"/>
    </row>
    <row r="218" spans="5:5" x14ac:dyDescent="0.25">
      <c r="E218" s="12"/>
    </row>
    <row r="219" spans="5:5" x14ac:dyDescent="0.25">
      <c r="E219" s="12"/>
    </row>
    <row r="221" spans="5:5" x14ac:dyDescent="0.25">
      <c r="E221" s="12"/>
    </row>
    <row r="222" spans="5:5" x14ac:dyDescent="0.25">
      <c r="E222" s="12"/>
    </row>
    <row r="223" spans="5:5" x14ac:dyDescent="0.25">
      <c r="E223" s="12"/>
    </row>
    <row r="224" spans="5:5" x14ac:dyDescent="0.25">
      <c r="E224" s="12"/>
    </row>
    <row r="225" spans="5:5" x14ac:dyDescent="0.25">
      <c r="E225" s="12"/>
    </row>
    <row r="226" spans="5:5" x14ac:dyDescent="0.25">
      <c r="E226" s="12"/>
    </row>
    <row r="227" spans="5:5" x14ac:dyDescent="0.25">
      <c r="E227" s="12"/>
    </row>
    <row r="228" spans="5:5" x14ac:dyDescent="0.25">
      <c r="E228" s="12"/>
    </row>
    <row r="229" spans="5:5" x14ac:dyDescent="0.25">
      <c r="E229" s="12"/>
    </row>
    <row r="230" spans="5:5" x14ac:dyDescent="0.25">
      <c r="E230" s="12"/>
    </row>
    <row r="231" spans="5:5" x14ac:dyDescent="0.25">
      <c r="E231" s="12"/>
    </row>
    <row r="232" spans="5:5" x14ac:dyDescent="0.25">
      <c r="E232" s="12"/>
    </row>
    <row r="233" spans="5:5" x14ac:dyDescent="0.25">
      <c r="E233" s="12"/>
    </row>
    <row r="234" spans="5:5" x14ac:dyDescent="0.25">
      <c r="E234" s="12"/>
    </row>
    <row r="235" spans="5:5" x14ac:dyDescent="0.25">
      <c r="E235" s="12"/>
    </row>
    <row r="236" spans="5:5" x14ac:dyDescent="0.25">
      <c r="E236" s="12"/>
    </row>
    <row r="237" spans="5:5" x14ac:dyDescent="0.25">
      <c r="E237" s="12"/>
    </row>
    <row r="238" spans="5:5" x14ac:dyDescent="0.25">
      <c r="E238" s="12"/>
    </row>
    <row r="239" spans="5:5" x14ac:dyDescent="0.25">
      <c r="E239" s="12"/>
    </row>
    <row r="240" spans="5:5" x14ac:dyDescent="0.25">
      <c r="E240" s="12"/>
    </row>
    <row r="242" spans="4:5" x14ac:dyDescent="0.25">
      <c r="E242" s="12"/>
    </row>
    <row r="243" spans="4:5" x14ac:dyDescent="0.25">
      <c r="E243" s="12"/>
    </row>
    <row r="244" spans="4:5" x14ac:dyDescent="0.25">
      <c r="E244" s="12"/>
    </row>
    <row r="245" spans="4:5" x14ac:dyDescent="0.25">
      <c r="E245" s="12"/>
    </row>
    <row r="246" spans="4:5" x14ac:dyDescent="0.25">
      <c r="E246" s="12"/>
    </row>
    <row r="247" spans="4:5" x14ac:dyDescent="0.25">
      <c r="E247" s="12"/>
    </row>
    <row r="248" spans="4:5" x14ac:dyDescent="0.25">
      <c r="E248" s="12"/>
    </row>
    <row r="249" spans="4:5" x14ac:dyDescent="0.25">
      <c r="E249" s="12"/>
    </row>
    <row r="250" spans="4:5" x14ac:dyDescent="0.25">
      <c r="E250" s="12"/>
    </row>
    <row r="251" spans="4:5" x14ac:dyDescent="0.25">
      <c r="E251" s="12"/>
    </row>
    <row r="252" spans="4:5" x14ac:dyDescent="0.25">
      <c r="E252" s="12"/>
    </row>
    <row r="253" spans="4:5" x14ac:dyDescent="0.25">
      <c r="E253" s="12"/>
    </row>
    <row r="254" spans="4:5" x14ac:dyDescent="0.25">
      <c r="E254" s="12"/>
    </row>
    <row r="255" spans="4:5" x14ac:dyDescent="0.25">
      <c r="D255" s="13"/>
      <c r="E255" s="13"/>
    </row>
    <row r="256" spans="4:5" x14ac:dyDescent="0.25">
      <c r="D256" s="13"/>
      <c r="E256" s="13"/>
    </row>
    <row r="257" spans="4:5" x14ac:dyDescent="0.25">
      <c r="D257" s="13"/>
      <c r="E257" s="13"/>
    </row>
    <row r="258" spans="4:5" x14ac:dyDescent="0.25">
      <c r="D258" s="13"/>
      <c r="E258" s="13"/>
    </row>
    <row r="259" spans="4:5" x14ac:dyDescent="0.25">
      <c r="D259" s="13"/>
      <c r="E259" s="13"/>
    </row>
    <row r="260" spans="4:5" x14ac:dyDescent="0.25">
      <c r="D260" s="13"/>
      <c r="E260" s="13"/>
    </row>
  </sheetData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Comparison</vt:lpstr>
      <vt:lpstr>NACE 2</vt:lpstr>
      <vt:lpstr>S1311-reclassified</vt:lpstr>
      <vt:lpstr>S1313-reclassiefied</vt:lpstr>
      <vt:lpstr>S1311 bud instit</vt:lpstr>
      <vt:lpstr>S1313 bud instit</vt:lpstr>
      <vt:lpstr>S1314 bud instit</vt:lpstr>
      <vt:lpstr>Comparison!Print_Area</vt:lpstr>
      <vt:lpstr>'NACE 2'!Print_Area</vt:lpstr>
      <vt:lpstr>'S1311 bud instit'!Print_Area</vt:lpstr>
      <vt:lpstr>'S1311-reclassified'!Print_Area</vt:lpstr>
      <vt:lpstr>'S1313 bud instit'!Print_Area</vt:lpstr>
      <vt:lpstr>'NACE 2'!Print_Titles</vt:lpstr>
      <vt:lpstr>'S1311 bud instit'!Print_Titles</vt:lpstr>
      <vt:lpstr>'S1313 bud instit'!Print_Titles</vt:lpstr>
      <vt:lpstr>'S1313-reclassiefied'!Print_Titles</vt:lpstr>
    </vt:vector>
  </TitlesOfParts>
  <Manager/>
  <Company>CSP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 Veidemane</dc:creator>
  <cp:keywords/>
  <dc:description/>
  <cp:lastModifiedBy>Leino Tarame</cp:lastModifiedBy>
  <cp:lastPrinted>2017-05-18T05:06:05Z</cp:lastPrinted>
  <dcterms:created xsi:type="dcterms:W3CDTF">2014-03-31T15:29:02Z</dcterms:created>
  <dcterms:modified xsi:type="dcterms:W3CDTF">2017-05-18T05:06:19Z</dcterms:modified>
  <cp:category/>
</cp:coreProperties>
</file>