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80" yWindow="-225" windowWidth="15045" windowHeight="12915" firstSheet="1" activeTab="2"/>
  </bookViews>
  <sheets>
    <sheet name="Questionnaire" sheetId="6" state="hidden" r:id="rId1"/>
    <sheet name="Questionnaire 2012" sheetId="8" r:id="rId2"/>
    <sheet name="Database 2012" sheetId="1" r:id="rId3"/>
    <sheet name="Additional information" sheetId="2" r:id="rId4"/>
    <sheet name="Institutions" sheetId="7" r:id="rId5"/>
    <sheet name="Abbreviations" sheetId="4" r:id="rId6"/>
  </sheets>
  <calcPr calcId="145621"/>
</workbook>
</file>

<file path=xl/calcChain.xml><?xml version="1.0" encoding="utf-8"?>
<calcChain xmlns="http://schemas.openxmlformats.org/spreadsheetml/2006/main">
  <c r="AN32" i="1" l="1"/>
  <c r="AA32" i="1"/>
  <c r="T32" i="1"/>
  <c r="AN28" i="1"/>
  <c r="AA28" i="1"/>
  <c r="T28" i="1"/>
  <c r="T36" i="1"/>
  <c r="AA36" i="1"/>
  <c r="AN49" i="1"/>
  <c r="AA49" i="1"/>
  <c r="T49" i="1"/>
  <c r="AN21" i="1"/>
  <c r="AA21" i="1"/>
  <c r="T21" i="1"/>
  <c r="AN14" i="1"/>
  <c r="AA14" i="1"/>
  <c r="T14" i="1"/>
  <c r="AN31" i="1"/>
  <c r="AA31" i="1"/>
  <c r="T31" i="1"/>
  <c r="AA35" i="1" l="1"/>
  <c r="T35" i="1"/>
  <c r="T40" i="1"/>
  <c r="U13" i="1"/>
  <c r="AN11" i="1"/>
  <c r="AN12" i="1"/>
  <c r="AN13" i="1"/>
  <c r="AN15" i="1"/>
  <c r="AN16" i="1"/>
  <c r="AN17" i="1"/>
  <c r="AN18" i="1"/>
  <c r="AN19" i="1"/>
  <c r="AN20" i="1"/>
  <c r="AN22" i="1"/>
  <c r="AN23" i="1"/>
  <c r="AN24" i="1"/>
  <c r="AN25" i="1"/>
  <c r="AN26" i="1"/>
  <c r="AN27" i="1"/>
  <c r="AN29" i="1"/>
  <c r="AN30" i="1"/>
  <c r="AN33" i="1"/>
  <c r="AN34" i="1"/>
  <c r="AN37" i="1"/>
  <c r="AN38" i="1"/>
  <c r="AN39" i="1"/>
  <c r="AN41" i="1"/>
  <c r="AN42" i="1"/>
  <c r="AN44" i="1"/>
  <c r="AN45" i="1"/>
  <c r="AN46" i="1"/>
  <c r="AN47" i="1"/>
  <c r="AN48" i="1"/>
  <c r="AN50" i="1"/>
  <c r="AN51" i="1"/>
  <c r="AN10" i="1"/>
  <c r="AA11" i="1"/>
  <c r="AA12" i="1"/>
  <c r="AA13" i="1"/>
  <c r="AA15" i="1"/>
  <c r="AA16" i="1"/>
  <c r="AA17" i="1"/>
  <c r="AA18" i="1"/>
  <c r="AA19" i="1"/>
  <c r="AA20" i="1"/>
  <c r="AA22" i="1"/>
  <c r="AA23" i="1"/>
  <c r="AA24" i="1"/>
  <c r="AA25" i="1"/>
  <c r="AA26" i="1"/>
  <c r="AA27" i="1"/>
  <c r="AA29" i="1"/>
  <c r="AA30" i="1"/>
  <c r="AA33" i="1"/>
  <c r="AA34" i="1"/>
  <c r="AA37" i="1"/>
  <c r="AA39" i="1"/>
  <c r="AA41" i="1"/>
  <c r="AA42" i="1"/>
  <c r="AA44" i="1"/>
  <c r="AA45" i="1"/>
  <c r="AA46" i="1"/>
  <c r="AA47" i="1"/>
  <c r="AA48" i="1"/>
  <c r="AA50" i="1"/>
  <c r="AA51" i="1"/>
  <c r="AA10" i="1"/>
  <c r="T11" i="1"/>
  <c r="T12" i="1"/>
  <c r="T13" i="1"/>
  <c r="T15" i="1"/>
  <c r="T16" i="1"/>
  <c r="T17" i="1"/>
  <c r="T18" i="1"/>
  <c r="T19" i="1"/>
  <c r="T20" i="1"/>
  <c r="T22" i="1"/>
  <c r="T23" i="1"/>
  <c r="T24" i="1"/>
  <c r="T25" i="1"/>
  <c r="T26" i="1"/>
  <c r="T27" i="1"/>
  <c r="T29" i="1"/>
  <c r="T30" i="1"/>
  <c r="T33" i="1"/>
  <c r="T34" i="1"/>
  <c r="T37" i="1"/>
  <c r="T38" i="1"/>
  <c r="T39" i="1"/>
  <c r="T41" i="1"/>
  <c r="T42" i="1"/>
  <c r="T44" i="1"/>
  <c r="T45" i="1"/>
  <c r="T46" i="1"/>
  <c r="T47" i="1"/>
  <c r="T48" i="1"/>
  <c r="T50" i="1"/>
  <c r="T51" i="1"/>
  <c r="T10" i="1"/>
</calcChain>
</file>

<file path=xl/sharedStrings.xml><?xml version="1.0" encoding="utf-8"?>
<sst xmlns="http://schemas.openxmlformats.org/spreadsheetml/2006/main" count="1690" uniqueCount="652">
  <si>
    <t xml:space="preserve">Academics </t>
  </si>
  <si>
    <t>Policy experts</t>
  </si>
  <si>
    <t>Civil servants</t>
  </si>
  <si>
    <t>Politicians</t>
  </si>
  <si>
    <t>Monetary Policy Committee (Central Bank) members</t>
  </si>
  <si>
    <t>Trade union representatives</t>
  </si>
  <si>
    <t>GOV</t>
  </si>
  <si>
    <t>NP</t>
  </si>
  <si>
    <t>Members cannot hold political posts</t>
  </si>
  <si>
    <t>Other constraint</t>
  </si>
  <si>
    <t>Number of members</t>
  </si>
  <si>
    <t>Years of members' terms of office</t>
  </si>
  <si>
    <t>Simultaneous start and end of all members’ terms: 1 - yes, 0 - no</t>
  </si>
  <si>
    <t>Adoption of decisions; release of opinions: answer scheme below.</t>
  </si>
  <si>
    <t>2 - Constitution, 1 - legal act, 0 - other (only highest level considered)</t>
  </si>
  <si>
    <t>2- attached to NP, 1 - attached to GOV, 0 - not formally attached to either GOV or NP</t>
  </si>
  <si>
    <t>AT</t>
  </si>
  <si>
    <t>WIFO</t>
  </si>
  <si>
    <t>Austrian Institute of Economic Research</t>
  </si>
  <si>
    <t>1*</t>
  </si>
  <si>
    <t>n/a</t>
  </si>
  <si>
    <t>.</t>
  </si>
  <si>
    <t>*</t>
  </si>
  <si>
    <t>IHS</t>
  </si>
  <si>
    <t>Institute for Advanced Studies</t>
  </si>
  <si>
    <t>STA</t>
  </si>
  <si>
    <t>Government Debt Committee</t>
  </si>
  <si>
    <t>0*</t>
  </si>
  <si>
    <t>BE</t>
  </si>
  <si>
    <t>HRF-CSF</t>
  </si>
  <si>
    <t>High Council of Finance - Section "Public sector borrowing requirement"</t>
  </si>
  <si>
    <t>NRI-ICN</t>
  </si>
  <si>
    <t>National Accounts Institute</t>
  </si>
  <si>
    <t>DE</t>
  </si>
  <si>
    <t>WB-BMF</t>
  </si>
  <si>
    <t>Advisory Board to the Federal Ministry of Finance</t>
  </si>
  <si>
    <t>PG</t>
  </si>
  <si>
    <t>Joint Economic Forecast project group</t>
  </si>
  <si>
    <t>n/a*</t>
  </si>
  <si>
    <t>AKS</t>
  </si>
  <si>
    <t>Working Party on Tax Revenue Forecasting</t>
  </si>
  <si>
    <t>SVR</t>
  </si>
  <si>
    <t>German Council of Economic Experts</t>
  </si>
  <si>
    <t>DK</t>
  </si>
  <si>
    <t>DOR</t>
  </si>
  <si>
    <t>Danish Economic Council</t>
  </si>
  <si>
    <t>NAO-EE</t>
  </si>
  <si>
    <t>National Audit Office of Estonia</t>
  </si>
  <si>
    <t>EL</t>
  </si>
  <si>
    <t>KEPE</t>
  </si>
  <si>
    <t>Centre for Planning and Economic Research</t>
  </si>
  <si>
    <t>ES</t>
  </si>
  <si>
    <t>CA</t>
  </si>
  <si>
    <t>Court of Auditors</t>
  </si>
  <si>
    <t>CNAL</t>
  </si>
  <si>
    <t>National Committee of Local Administration</t>
  </si>
  <si>
    <t xml:space="preserve">FR </t>
  </si>
  <si>
    <t>CC-FR</t>
  </si>
  <si>
    <t>Court of Accounts</t>
  </si>
  <si>
    <t>FR</t>
  </si>
  <si>
    <t>CEN</t>
  </si>
  <si>
    <t>Commission Economique de la Nation</t>
  </si>
  <si>
    <t>HU</t>
  </si>
  <si>
    <t>ASZ</t>
  </si>
  <si>
    <t>State Audit Office</t>
  </si>
  <si>
    <t>KT</t>
  </si>
  <si>
    <t>Fiscal Council</t>
  </si>
  <si>
    <t>IT</t>
  </si>
  <si>
    <t>LT</t>
  </si>
  <si>
    <t>NAOL</t>
  </si>
  <si>
    <t>National Audit Office of Lithuania</t>
  </si>
  <si>
    <t>LU</t>
  </si>
  <si>
    <t>CC-LU</t>
  </si>
  <si>
    <t>NL</t>
  </si>
  <si>
    <t>CPB</t>
  </si>
  <si>
    <t>Netherlands Bureau for Economic Policy Analysis</t>
  </si>
  <si>
    <t>3*</t>
  </si>
  <si>
    <t>1 (director)</t>
  </si>
  <si>
    <t>PT</t>
  </si>
  <si>
    <t>TC</t>
  </si>
  <si>
    <t>UTAO</t>
  </si>
  <si>
    <t>Unidade Técnica de Apoio Orçamental (UTAO)</t>
  </si>
  <si>
    <t>SE</t>
  </si>
  <si>
    <t>KI</t>
  </si>
  <si>
    <t>National Institute of Economic Research</t>
  </si>
  <si>
    <t>Swedish Fiscal Policy Council</t>
  </si>
  <si>
    <t>SI</t>
  </si>
  <si>
    <t>IMAD</t>
  </si>
  <si>
    <t>Institute of Macroeconomic Analysis and Development</t>
  </si>
  <si>
    <t>FC</t>
  </si>
  <si>
    <t>UK</t>
  </si>
  <si>
    <t>NAO</t>
  </si>
  <si>
    <t>National Audit Office</t>
  </si>
  <si>
    <t xml:space="preserve">1* </t>
  </si>
  <si>
    <t>Answer schemes</t>
  </si>
  <si>
    <t>3 - consensus, 2 - consensus with publication of diverging views/problems, 1 - (simple) majority, 0 - other</t>
  </si>
  <si>
    <t>3 - high media activity level, public debate, GOV justification/change of policy likely, 2 - high media activity level, but public debate unlikely, 1 - modest media and public interest</t>
  </si>
  <si>
    <t>all</t>
  </si>
  <si>
    <t xml:space="preserve">n/a - question not applicable (when an answer is not provided due to the fact that the question does not apply to the institution). </t>
  </si>
  <si>
    <t xml:space="preserve">. - answer missing event tough the question applies to the institution. </t>
  </si>
  <si>
    <t>* - additional information</t>
  </si>
  <si>
    <t>Additional information</t>
  </si>
  <si>
    <t>EE</t>
  </si>
  <si>
    <t>Normative assessment of the draft government budget</t>
  </si>
  <si>
    <t>recommendations on changes of fiscal policy measures specified in the draft government budget</t>
  </si>
  <si>
    <t>normative assessment/monitoring in the implementation stage of the budget</t>
  </si>
  <si>
    <t>normative assessment of economic programmes of political parties ahead of elections</t>
  </si>
  <si>
    <t>1 - incompatibility. 0 - compatibility.</t>
  </si>
  <si>
    <t>Contribution to enhancing PF quality</t>
  </si>
  <si>
    <t>Contribution to budgetary discipline</t>
  </si>
  <si>
    <t>3 - yes, it makes an important contribution. 2 - yes, it contributes somewhat. 1 - no, it has little impact. 0 - other</t>
  </si>
  <si>
    <t>4 - there is a legal or constitutional obligation to use the forecasts,  3 - there is a political agreement within the executive or between executive and legislative powers that the forecasts are generally used, 2 - the government is free to use its own forecasts, but deviations from the projections of the fiscal institution have to be justified publicly, 1 - the government is free to use its own forecasts, without any obligation to provide justification, 0 - other</t>
  </si>
  <si>
    <t>6.1/6.2</t>
  </si>
  <si>
    <t>5.5 - 5.6 - 5.7 -5.8</t>
  </si>
  <si>
    <t>9.6 - 9.7</t>
  </si>
  <si>
    <t>RH</t>
  </si>
  <si>
    <t>Rechnungshof</t>
  </si>
  <si>
    <t>recommendations on changes of fiscal policy measures in the implementation stage of the budget</t>
  </si>
  <si>
    <t>provision of analysis on fiscal policy developments without normative judgement</t>
  </si>
  <si>
    <t>provision of independent macroeconomic and/or budgetary forecasts</t>
  </si>
  <si>
    <t>issuing normative statements (involving judgement) on fiscal policy</t>
  </si>
  <si>
    <t>issuing recommendations (considering policy alternatives) in the area of fiscal policy</t>
  </si>
  <si>
    <t>other</t>
  </si>
  <si>
    <t xml:space="preserve">3.3) Coordinate the production of the main national macroeconomic statistics. Advise the public administration on the interpretation of the ESA-95 Regulation. 7.8) no member of Minister’s personal staff. 8.8)The National Accounts Institute and the three associated institutions have full access to inside information of the three institutions and have to respond to its requests: The three assoicated institutions are the National Bank of Belgium, the Federal Planning Bureau and the National Institute of Statistics.    </t>
  </si>
  <si>
    <t>6.1) Only in those matters concerning local finances (for instance, it may assess those aspects of the draft budget), and it issues a report on the budgetary stability objectives for Local Governments. It also provides recommendations on the distribution of state grants to Local Governments. 6.3) Central and local governments. 7.5) For Central Governmente representatives, as long as they hold the post that led to their appointment. For Local Governments representatives, as long as the main national local association decides. 4.3) Central government. Social security.</t>
  </si>
  <si>
    <t>3.3) The NAOL supervises the lawfulness and effectiveness of the management and use of the State property and the execution of the State Budget. Also NAOL promotes positive and effective public audit impact on public finance management and control system and on public management oriented towards results and public needs. 6.4/6.5) The Government does not consult the NAOL in the planning stage of the budgetary process. The NAOL submits an opinion on the draft State Budget to the Seimas (Parliament). 4.3/6.3) Central Government. Social security. 7.2) Members of the State audit office.</t>
  </si>
  <si>
    <t>FP</t>
  </si>
  <si>
    <t>Fiscal policy</t>
  </si>
  <si>
    <t>9.2) for paying members. 7.2) representatives from employers organisations. Kuratorium.</t>
  </si>
  <si>
    <t>2 General description of the fiscal institution</t>
  </si>
  <si>
    <t xml:space="preserve">2.1 Please indicate the official name of the fiscal institution in the language of your country: </t>
  </si>
  <si>
    <t>2.2 Please indicate the official abbreviation of the name of the fiscal institution in the language of your country:</t>
  </si>
  <si>
    <t xml:space="preserve">2.3 Please indicate the official name of the fiscal institution in English (if available): </t>
  </si>
  <si>
    <t>2.4 Please indicate the official abbreviation of the name of the fiscal institution in English (if available):</t>
  </si>
  <si>
    <t>2.5 Please indicate relevant dates for the fiscal institution: start of discussions on the creation of the fiscal institution (YYYY):</t>
  </si>
  <si>
    <t>2.7 fiscal institution started operating (YYYY):</t>
  </si>
  <si>
    <t>2.8 Please provide a general description of the fiscal institution:</t>
  </si>
  <si>
    <t>3 Activities of the fiscal institution</t>
  </si>
  <si>
    <t xml:space="preserve">3.1 Pease specify the fields of activity of the fiscal institution according to its mandate: </t>
  </si>
  <si>
    <t xml:space="preserve">   </t>
  </si>
  <si>
    <t>3.2 Please specify the fields of activity of the fiscal institution other than fiscal policy:</t>
  </si>
  <si>
    <t xml:space="preserve">3.3 Please indicate the tasks fulfilled by the fiscal institution: </t>
  </si>
  <si>
    <t>4 Fiscal institutions providing independent analysis on fiscal policy developments</t>
  </si>
  <si>
    <t>5.1 Please indicate the type of forecasts provided by the fiscal institution:</t>
  </si>
  <si>
    <t>5.2 Does the fiscal insitution provide long-term projections?</t>
  </si>
  <si>
    <t>5.3 Please specify the time horizon of the long-term projections:</t>
  </si>
  <si>
    <t>5.5 Please indicate the role of the forecasts of macroeconomic variables for the preparation of the state budget:</t>
  </si>
  <si>
    <t>5.6 Please indicate the role of the forecasts of government expenditure based on announced policy measures (see question 5.1) for the preparation of the state budget:</t>
  </si>
  <si>
    <t>5.7 Please indicate the role of the forecasts of government revenue for the preparation of the state budget:</t>
  </si>
  <si>
    <t xml:space="preserve">5.8 Please indicate the role of the forecasts of the government balance for the preparation of the state budget: </t>
  </si>
  <si>
    <t>5.9 Please indicate the role of the forecasts of macroeconomic variables for the preparation of the Stability Programme or Convergence Programme (SCP) respectively:</t>
  </si>
  <si>
    <t xml:space="preserve">5.10 Please indicate the role of the forecasts of government expenditure based on announced policy measures (see question 5.1) for the preparation of the SCP: </t>
  </si>
  <si>
    <t>5.11 Please indicate the role of the forecasts of government revenue for the preparation of the SCP:</t>
  </si>
  <si>
    <t>5.12 Please indicate the role of the forecasts of the government balance for the preparation of the SCP: -</t>
  </si>
  <si>
    <t>5.13 Please indicate the role of the forecasts of macroeconomic variables for medium-term budgetary planning apart from the preparation of the SCP (if any):</t>
  </si>
  <si>
    <t xml:space="preserve">5.14 Please indicate the role of the forecasts of government expenditure based on announced policy measures (see question 5.1) for medium-term budgetary planning apart from the preparation of the SCP (if any): </t>
  </si>
  <si>
    <t xml:space="preserve">5.15 Please indicate the role of the forecasts of government revenue for medium-term budgetary planning apart from the preparation of the SCP (if any): </t>
  </si>
  <si>
    <t>5.16 Please indicate the role of the forecasts of the government balance for the preparation of medium-term budgetary planning apart from the preparation of the SCP (if any): -</t>
  </si>
  <si>
    <t>6 Fiscal institutions doing normative statements and issuing recommendations</t>
  </si>
  <si>
    <t xml:space="preserve">6.4 Please specify the way in which the government interacts with the fiscal institution in the planning stage of the budgetary process: </t>
  </si>
  <si>
    <t xml:space="preserve">6.5 Please specify the way in which the parliament interacts with the fiscal institution in the planning stage of the budgetary process: </t>
  </si>
  <si>
    <t xml:space="preserve">6.6 Please specify if the fiscal institution provides normative assessment of the draft government budget in terms of the following: </t>
  </si>
  <si>
    <t xml:space="preserve">6.7 How does the government react to the normative assessment of the draft government budget provided by the fiscal institution? </t>
  </si>
  <si>
    <t>6.8 Does the fiscal institution issue recommendations to change fiscal policy measures specified in the draft government budget in order to enhance its quality in terms of the following:</t>
  </si>
  <si>
    <t>6.9 How does the government react to the recommendations from the fiscal institution to change fiscal policy measures specified in the draft government budget?</t>
  </si>
  <si>
    <t>6.10 Is there a legal obligation for the government to explain if it decides not to follow the recommendations of the fiscal institution to change fiscal policy measures specified in the draft government budget?</t>
  </si>
  <si>
    <t>6.12 Please specify if the fiscal institution provides normative assessment/monitoring at the implementation stage of the budget in terms of the following:</t>
  </si>
  <si>
    <t>6.13 How does the government react to the normative assessment/monitoring provided by the fiscal institution at the implementation stage of the budget?</t>
  </si>
  <si>
    <t>6.14 Does the fiscal institution issue recommendations to change fiscal policy measures at the implementation stage of the budget in order to enhance its quality in terms of the following:</t>
  </si>
  <si>
    <t xml:space="preserve">6.15 How does the government react to the recommendations of the fiscal institution to change fiscal policy measures at the implementation stage of the budget? </t>
  </si>
  <si>
    <t xml:space="preserve">6.16 Is there a legal obligation for the government to justify if it decides not to follow the recommendations of the fiscal institution to change fiscal policy measures in the implementation stage of the budget? </t>
  </si>
  <si>
    <t>6.18 Please specify if the fiscal institution provides normative assessment of the conduct of fiscal policy in a medium-term perspective in terms of the following:</t>
  </si>
  <si>
    <t>6.19 Does the fiscal institution issue recommendations on changes of fiscal policy in a more medium-term perspective in order to enhance its quality in terms of the following:</t>
  </si>
  <si>
    <t>7 The governing/high-level board of the fiscal institution</t>
  </si>
  <si>
    <t xml:space="preserve">7.1 Please specify the size of the governing/high-level board of the fiscal institution </t>
  </si>
  <si>
    <t>7.2 Please specify the composition of the governing/high-level members of the fiscal institution:</t>
  </si>
  <si>
    <t>7.3 Who nominates the Governing/high-level members of the fiscal institution?</t>
  </si>
  <si>
    <t>7.4 Whoe appoints the Governing/high-level members of the fiscal institution?</t>
  </si>
  <si>
    <t>7.5 Please specify the number of years of the terms of office of the members of governing/high-level board of the fiscal institution:</t>
  </si>
  <si>
    <t>7.6 Do the terms of office of the governing/high-level board members of the fiscal institution by default start and end simultaneously?</t>
  </si>
  <si>
    <t>7.7 Are the governing/high-level members of the fiscal institution permitted to hold political posts during their terms of office?</t>
  </si>
  <si>
    <t xml:space="preserve">7.8 Are there other constaints? </t>
  </si>
  <si>
    <t>7.9 Please specify how the governing/high level board members of the fiscal institution adopt decisions and/or release opinions:</t>
  </si>
  <si>
    <t>8 Status of the fiscal institution</t>
  </si>
  <si>
    <t>8.1 Please indicate the legal text establishing the existence of the fiscal institution:</t>
  </si>
  <si>
    <t xml:space="preserve">8.2 Please provide the title of the above legal act and its articles referring to the fiscal institution: </t>
  </si>
  <si>
    <t xml:space="preserve">8.3 Is the mandate of the fiscal institution explicitly defined in any official document (constitution, law or text endorsed by the parliament or government)? </t>
  </si>
  <si>
    <t xml:space="preserve">8.4 Please provide a precise reference to the respective official document: </t>
  </si>
  <si>
    <t xml:space="preserve">8.5 Please specify on the status of the fiscal institution: </t>
  </si>
  <si>
    <t>8.6 Has the fiscal institution access to other sources of financing than the direct funding by the national government?</t>
  </si>
  <si>
    <t>4.3/6.3) CG, RG, LG, SS.</t>
  </si>
  <si>
    <t xml:space="preserve">6.3) CG, SG, RG, LG, SS. 7.2) Members of the Senior Bodies of Auditors and Attorneys of the Court of Audit, Members of the Senior Bodies of public servants of the Public Administration and the Social Security; certified Public Accountants, Magistrates and Prosecutors, solicitors, economists and Commercial Colleage Teachers, all of accredited competence and having over fifteen years' professional experience. 
</t>
  </si>
  <si>
    <t>SG</t>
  </si>
  <si>
    <t>State government</t>
  </si>
  <si>
    <t xml:space="preserve">4.3/5.4) SS. 5.1)Dependent labour remuneration, unemployment, cpi, economic activity volume indexes, industrial production indexes, M1, Oil prices, labour cost, economic climate, business expectations.Salaries and pensions, insurance, healthcare and medical care, social protection, operating and other expenses, attributed resources, reserve, interests, armament programs. Direct-indirect taxes, drawings from the EU, other non-tax revenues, revenues of revoked special accounts, revenues form liquidity assistance programs, revenues returns. 7.2) Head of the Office (coordinator) is a person of a recognized status with the appropriate scientific expertise and professional experience 
</t>
  </si>
  <si>
    <t>4.3) SS. 5.1) only for debt level and not for government balance. 7.2) Researchers.</t>
  </si>
  <si>
    <t>5.4) SG, RG, LG 7.4) Each member institution decides on the person to attend the meetings of the working party. 7.5) Number of years of terms of office is not limited. Some members of the working party have been serving for decades.</t>
  </si>
  <si>
    <t xml:space="preserve">4.1) The Council is supposed to portray the respective macroeconomic situation and its foreseeable development in its reports. In particular, any tensions between macroeconomic demand and macroeconomic supply should be identified. The public-sector budgets are in this sense also part of the Council's consideration of the overall economic situation. 4.3/5.4) SS 5.1) The Council's forecast includes GDP projections based on a comprehensive framework of economic variables such as private/public consumption, investment, imports, exports, inflation rates, employment. Use of goods and services, compensation of employees, interest expenditure, transfers, gross fixed capital formation. Taxes, social contributions. Net borrowing/lending; structural balance; Maastricht debt ratio. 5.2) projections on macroeconomic variables. projections on budgetary variables. 6.3) CG, SG, RG, LG, SS 8.8) When drafting its Annual Report, the Council holds talks with the federal government in which it poses technical questions. In addition, it submits a catalogue of written questions, which are answered. 6.1) The Council is supposed to point up undesirable trends and ways to avoid and correct them, but it is - by its law - not supposed to make any recommendations for specific policy measures. However, de facto recommendations and proposals are made. 7.4) The members are chosen by the Federal President at the suggestion of the federal government. 7.8) Members must not belong to any trade association or association of employers or employees/trade union, either currently or in the year before their nomination. 
</t>
  </si>
  <si>
    <t xml:space="preserve">5.1)GDP, production and consumption, labour market. Total government expenditure, including: government consumption, public-sector building investment. Total government revenue, including: taxes, social contributions. The aggregates which lead to the financial surplus or deficit are specified above under government expenditure and government revenue. The aggregates which lead to the financial surplus or deficit are specified above under government expenditure and government revenue. 5.4) SS. 7.4) The heads of the economic forecasting departments of the stock exchange economic research institutes involved are in charge. 7.8) In their capacity as heads of the economic forecasting departments, the members are expected to take an objective approach, independent of any political views they may hold. 7.5) Participation in the JEF is tied to occupational position (head of the forecasting department). There is thus no appointment of a specific person and thus no corresponding (limited) term of office.   
</t>
  </si>
  <si>
    <t>4.1) and 6.1) The Board decides for itself what issues it is going to consider, but it takes in account the wishes of the Federal Minister of Finance. Besides fiscal policy topics, it has also in the past dealt with, for example, regulatory issues (market regulations, state organisation/questions of federalism, social reforms) and European policy.  4.3/6.3) CG, SG, RG, LG, SS 7.3) The board itself. 7.5) Lifelong.</t>
  </si>
  <si>
    <t xml:space="preserve">6.3) Public entreprises, entreprises directly related with public administration, specific managment entreprises and municipal, inter-municipal and regional entreprises.. 7.4) The President of the Portuguese Republic has the power to appoint and remove from office, on the proposal of the Government, the president of the Court of Audit. The other members of the high-level management are recruited according to their curriculum which is appraised by a college chaired by the President of the Court of Audit. 7.8) The President and judges of the Court of Auditors are subject to the same incompatibilities, impediments and suspicions of judicial magistrates. </t>
  </si>
  <si>
    <t xml:space="preserve">5.4) CG, LG, SS 6.1) NIER shall analyse (1) the fiscal policy stance and (2) the effects of fiscal policy, with emphasis on how public finances relate to budgetary and fiscal policy targets. (Appropriation direction 2010). 7.2) There is no governing/high-level board. The Director-General is solely accountable. 7.8) Swedish citizenship. 8.1) Government ordinance. </t>
  </si>
  <si>
    <t>5 Fiscal institutions providing forecasts and/or long-term projections of macroeconomic and/or budgetary variables</t>
  </si>
  <si>
    <t>4.1) La Commission examine les comptes previsionnels de la nation. Elle examine le rapport definissant l'equilibre economique et financier venant a l'appui des lois de finances. The commission analyses the nation provisional accounts. It examines the economic and financial balance report that comes as a complement to the budget laws. 4.3) CG, LG, SS 7.2) employers organisations, bankers, journalists,...</t>
  </si>
  <si>
    <t xml:space="preserve">4.3) CG, LG, SS 7.2) Fiscal council comprises also of a director of the tax consulting and accountancy firm and a head of Management Board of the a commercial bank. The members of the FC may include experts from the public finance field, university professors and researchers from the field of economics. These are experts with at least a university or high expert education with specialisation or a master's degree or other level of higher education in accordance with the act regulating higher education, and with at least ten years of experience in the field of public finance. 7.8) Should not be prosecuted ex officio to a prison sentence of more than six months; may not be in an employment relationship with a direct budget user. Membership in the Fiscal Council may not be granted to a person sentenced by final judgement for a premeditated offence prosecuted ex officio to a prison sentence of more than six months. During their term of office, Fiscal Council members may not be in an employment relationship with a direct budget user. 
</t>
  </si>
  <si>
    <t>1.2) Fewer council members (8-6), extended remit to include analysis of distrubutional consequences of fiscal policy, more resources to the council's sectreteriat. 4.3) CG, SS.</t>
  </si>
  <si>
    <t xml:space="preserve">3.1) The CPB can provide analyses on a broad range of economic issues as long as it is scientifically sound, up-to-date and relevant for policy making. For instance, the CPB provides analyses on social security reforms (disability and unemployment schemes) on the liberalisation of the energy market and cost-benefit analyses of proposed investment projects by the government. 4.3) CG, RG, LG, SS. 5.4) SS. 6.1/6.2) The CPB is part of the study group of the budget margin. This group advices the new government on fiscal policy. Recommendations are generally adhered to. Recommendations are only given at the start of a new goverment. Recommendations do cover the entire government period. 7.8) Members of the Fiscal Council are not supposed to hold any positions that are possibly in conflict with the independent position of the CPB. </t>
  </si>
  <si>
    <t>8.8 To what extent has the fiscal institution access to non-public information?</t>
  </si>
  <si>
    <t>9 Output and visibility of the fiscal institution</t>
  </si>
  <si>
    <t>9.1 Please list the regular publication series maintained of the fiscal institution (e.g. quarterly bulletins, annual expert opinions, working papers on background studies, etc.):</t>
  </si>
  <si>
    <t>9.3 Do members of the governing/high level board of the fiscal institution publish in professional journals?</t>
  </si>
  <si>
    <t>9.5 Please describe the typical media coverage and public reaction to the activities of the fiscal institution:</t>
  </si>
  <si>
    <t>9.6 Does the activity of the fiscal institution in your view contribute to enhancing fiscal discipline?</t>
  </si>
  <si>
    <t xml:space="preserve">9.7 Does the activity of the fiscal institution in your view contribute to enhancing the quality of public finance? </t>
  </si>
  <si>
    <t>RO</t>
  </si>
  <si>
    <t>Consiliul Fiscal</t>
  </si>
  <si>
    <t xml:space="preserve">3.3) Issues opinions and recommendations on Fiscal Strategy, Annual Budget Law, Budget execution and main legislative initiatives which can have an impact on budget revenues and expenditures. 7.2) One member from each of the following: Romanian Academy, Romanian National Bank, The Academy of Economic Studies, The Romanian Banking Institute, The Romanian Banking Association.7.8) Strong professional reputation, at least 10 years experience in macroeconomic policy, can not be civil servants, can not be members of Government, Parliament or leaders of Political Parties. </t>
  </si>
  <si>
    <t xml:space="preserve">1.2) Since the independent Office for Budget Responsibility (OBR) was established in 2010, the NAO were no longer required to audit assumptions underlying the fiscal projections. 3.3) The NAO's conclusions and recommendations were confined to the assumptions underpinning the fiscal projections, not the overall stance of fiscal policy. 7.2) The Comptroller and Auditor General, head of the NAO, is responsible for carrying out the audit of the key assumptions underpinning the fiscal projections, and is completely independent of government. 7.4) By statute, the Comptroller and Auditor General is completely independent of government. The C and AG is appointed by the Crown and, by virtue of the office, is an Officer of the House of Commons. 7.9) The C and AG judged in his or her professional opinion whether HM Treasury forecasting assumptions were reasonable and cautious. </t>
  </si>
  <si>
    <t>OBR</t>
  </si>
  <si>
    <t xml:space="preserve">4.1) The OBR scrutinise costings of policy measures that are produced by the Government. 7.8) Have to declare any possible conflicts of interest and are required to remedy them to take up their post. </t>
  </si>
  <si>
    <t>Interactions with the Government and the Parliament</t>
  </si>
  <si>
    <t>Information</t>
  </si>
  <si>
    <t xml:space="preserve">3.3) Only for current year t. 4.3) Central Government. 7.8) no other job in the public sector, participations in private companies are limited. </t>
  </si>
  <si>
    <t>Official name in English</t>
  </si>
  <si>
    <t>Name in national language</t>
  </si>
  <si>
    <t>Abbreviation used in file</t>
  </si>
  <si>
    <t>Official abbrev.</t>
  </si>
  <si>
    <t>Link</t>
  </si>
  <si>
    <t>Österreichisches Institut für Wirtschaftsforschung</t>
  </si>
  <si>
    <t>http://www.wifo.ac.at</t>
  </si>
  <si>
    <t>Institut für Höhere Studien</t>
  </si>
  <si>
    <t>http://www.ihs.ac.at/</t>
  </si>
  <si>
    <t>Staatsschuldenausschuss</t>
  </si>
  <si>
    <t>http://www.staatsschuldenausschuss.at</t>
  </si>
  <si>
    <t>Hoge Raad van Financiën/Conseil Supérieur des Finances</t>
  </si>
  <si>
    <t>HRF/CSF</t>
  </si>
  <si>
    <t>http://docufin.fgov.be/intersalgen/hrfcsf/onzedienst/Onzedienst.htm</t>
  </si>
  <si>
    <t>Instituut voor de Nationale Rekeningen/Institut des Comptes Nationaux</t>
  </si>
  <si>
    <t>INR/ICN</t>
  </si>
  <si>
    <t>http://www.inr-icn.fgov.be</t>
  </si>
  <si>
    <t>Wissenschaftlicher Beirat (Bundesministeriums der Finanzen)</t>
  </si>
  <si>
    <t>Projektgruppe Gemeinschaftsdiagnose</t>
  </si>
  <si>
    <t>Arbeitskreis "Steuerschätzungen"</t>
  </si>
  <si>
    <t>Sachverständigenrat zur Begutachtung der gesamtwirtschaftlichen Entwicklung</t>
  </si>
  <si>
    <t>http://www.sachverstaendigenrat.org</t>
  </si>
  <si>
    <t>Det Økonomiske Råd</t>
  </si>
  <si>
    <t>http://www.dors.dk</t>
  </si>
  <si>
    <t>riigikontroll</t>
  </si>
  <si>
    <t>http://www.riigikontroll.ee/</t>
  </si>
  <si>
    <t>Κέντρο Προγραμματισμού και Οικονομικών Ερευνών</t>
  </si>
  <si>
    <t>Office for Budget Responsibility</t>
  </si>
  <si>
    <t xml:space="preserve">3.3) Evaluation and forecast of the budgetary position and policies, particularely regarding the goals of Austria's fiscal policy and the developments on the financial markets. 4.1) Analysis of the sustainability and quality of public finances . 4.3/6.3) CG, RG, LG. 7.2) Representatives of the employers. 8.6) Funding and Staff are allocated from the Central Bank </t>
  </si>
  <si>
    <t xml:space="preserve">6.3) CG, RG, LG, SS. 6.5) RH is attached to Parliament. 7.2) composed of one President who is elected by the Parliament. 7.8) The president cannot be re-elected. 7.9) The president is responsible for all decisions. 8.6) funded by the Parliament. </t>
  </si>
  <si>
    <t>3.3) The IHS is one major provider of forecasts and economic policy advice for government bodies and companies. The forecasts are used as a check to the WIFO forecasts. 4.3) CG, RG, LG, SS.  5.5) Forecasts from IHS are considered but not primarily taken into account. 7.2) Private sector. 7.4) Kuratorium</t>
  </si>
  <si>
    <t>http://www.kepe.gr</t>
  </si>
  <si>
    <t>Parliament Budget Office</t>
  </si>
  <si>
    <t>Tribunal de Cuentas</t>
  </si>
  <si>
    <t>http://www.tcu.es/</t>
  </si>
  <si>
    <t xml:space="preserve">Comisión Nacional de la Administración Local </t>
  </si>
  <si>
    <t>http://www.map.es/ministerio/organos/cnal.html</t>
  </si>
  <si>
    <t>Cour des comptes</t>
  </si>
  <si>
    <t>http://www.ccomptes.fr</t>
  </si>
  <si>
    <t>Economic Committee of the Nation</t>
  </si>
  <si>
    <t>Commission économique de la Nation</t>
  </si>
  <si>
    <t>http://www.dgtpe.minefi.gouv.fr/organismes_associes.htm#cen</t>
  </si>
  <si>
    <t>Állami Számvevôszék</t>
  </si>
  <si>
    <t>ÁSZ</t>
  </si>
  <si>
    <t>http://www.asz.hu</t>
  </si>
  <si>
    <t>Költségvetési tanács</t>
  </si>
  <si>
    <t>Court de Comptes</t>
  </si>
  <si>
    <t>http://www.cour-des-comptes.lu</t>
  </si>
  <si>
    <t>Centraal Planbureau</t>
  </si>
  <si>
    <t>http://www.cpb.nl</t>
  </si>
  <si>
    <t>Tribunal de Contas</t>
  </si>
  <si>
    <t>http://www.tcontas.pt</t>
  </si>
  <si>
    <t xml:space="preserve">Budget Technical Support Unit </t>
  </si>
  <si>
    <t>Unidade Técnica de Apoio Orçamental</t>
  </si>
  <si>
    <t>http://www.parlamento.pt/sites/COM/XLEG/5COFposRAR/Paginas/UTAO.aspx</t>
  </si>
  <si>
    <t>Konjunkturinstitutet</t>
  </si>
  <si>
    <t>http://www.konj.se</t>
  </si>
  <si>
    <t>Finanspolitiska rådet</t>
  </si>
  <si>
    <t>http://www.finanspolitiskaradet.se</t>
  </si>
  <si>
    <t>Urad RS za makroekonomske analize in razvoj</t>
  </si>
  <si>
    <t>UMAR</t>
  </si>
  <si>
    <t>http://www.umar.gov.si/o_umar/zapisi/</t>
  </si>
  <si>
    <t>Fiskalni Svet</t>
  </si>
  <si>
    <t>http://www.gsv.gov.si/si/fiskalni_svet/</t>
  </si>
  <si>
    <t>http://www.nao.org</t>
  </si>
  <si>
    <t>Office of Budget Responsability</t>
  </si>
  <si>
    <t xml:space="preserve">                      </t>
  </si>
  <si>
    <t>Abbreviations</t>
  </si>
  <si>
    <t>EU Member States</t>
  </si>
  <si>
    <t>A</t>
  </si>
  <si>
    <t>Annual</t>
  </si>
  <si>
    <t xml:space="preserve">AT </t>
  </si>
  <si>
    <t>Austria</t>
  </si>
  <si>
    <t>BA</t>
  </si>
  <si>
    <t>Budgetary accounting system</t>
  </si>
  <si>
    <t xml:space="preserve">BE </t>
  </si>
  <si>
    <t>Belgium</t>
  </si>
  <si>
    <t>BBR</t>
  </si>
  <si>
    <t>Budget balance rule</t>
  </si>
  <si>
    <t xml:space="preserve">BG </t>
  </si>
  <si>
    <t>Bulgaria</t>
  </si>
  <si>
    <t>BC</t>
  </si>
  <si>
    <t>Business cycle (multiannual)</t>
  </si>
  <si>
    <t>CY</t>
  </si>
  <si>
    <t>Cyprus</t>
  </si>
  <si>
    <t>C</t>
  </si>
  <si>
    <t>Constitution</t>
  </si>
  <si>
    <t xml:space="preserve">CZ </t>
  </si>
  <si>
    <t>Czech Republic</t>
  </si>
  <si>
    <t>Coalition agreement</t>
  </si>
  <si>
    <t xml:space="preserve">DE </t>
  </si>
  <si>
    <t>Germany</t>
  </si>
  <si>
    <t>CC</t>
  </si>
  <si>
    <t>Coordination committee</t>
  </si>
  <si>
    <t xml:space="preserve">DK </t>
  </si>
  <si>
    <t>Denmark</t>
  </si>
  <si>
    <t>CG</t>
  </si>
  <si>
    <t>Central government</t>
  </si>
  <si>
    <t xml:space="preserve">EE </t>
  </si>
  <si>
    <t>Estonia</t>
  </si>
  <si>
    <t>CM</t>
  </si>
  <si>
    <t>Council of Ministers</t>
  </si>
  <si>
    <t xml:space="preserve">EL </t>
  </si>
  <si>
    <t>Greece</t>
  </si>
  <si>
    <t>CO</t>
  </si>
  <si>
    <t>Council Opinion</t>
  </si>
  <si>
    <t>Spain</t>
  </si>
  <si>
    <t>CoA</t>
  </si>
  <si>
    <t>Court of auditors</t>
  </si>
  <si>
    <t xml:space="preserve">FI </t>
  </si>
  <si>
    <t>Finland</t>
  </si>
  <si>
    <t>DR</t>
  </si>
  <si>
    <t>Debt rule</t>
  </si>
  <si>
    <t>France</t>
  </si>
  <si>
    <t>ER</t>
  </si>
  <si>
    <t>Expenditure rule</t>
  </si>
  <si>
    <t>Hungary</t>
  </si>
  <si>
    <t>ESA</t>
  </si>
  <si>
    <t>ESA95 system of accounts</t>
  </si>
  <si>
    <t xml:space="preserve">IE </t>
  </si>
  <si>
    <t>Ireland</t>
  </si>
  <si>
    <t xml:space="preserve">IT </t>
  </si>
  <si>
    <t>Italy</t>
  </si>
  <si>
    <t>FCRI</t>
  </si>
  <si>
    <t>Fiscal rule coverage index</t>
  </si>
  <si>
    <t xml:space="preserve">LT </t>
  </si>
  <si>
    <t>Lithuania</t>
  </si>
  <si>
    <t>FRSI</t>
  </si>
  <si>
    <t>Fiscal rule strength index</t>
  </si>
  <si>
    <t xml:space="preserve">LU </t>
  </si>
  <si>
    <t>Luxembourg</t>
  </si>
  <si>
    <t>General government (includes CG, RG,</t>
  </si>
  <si>
    <t xml:space="preserve">LV </t>
  </si>
  <si>
    <t>Latvia</t>
  </si>
  <si>
    <t>LG, SS)</t>
  </si>
  <si>
    <t>MT</t>
  </si>
  <si>
    <t>Malta</t>
  </si>
  <si>
    <t>Government</t>
  </si>
  <si>
    <t xml:space="preserve">NL </t>
  </si>
  <si>
    <t>Netherlands</t>
  </si>
  <si>
    <t>GS</t>
  </si>
  <si>
    <t>Governmental structure</t>
  </si>
  <si>
    <t xml:space="preserve">PL </t>
  </si>
  <si>
    <t>Poland</t>
  </si>
  <si>
    <t>IND</t>
  </si>
  <si>
    <t>Independent</t>
  </si>
  <si>
    <t xml:space="preserve">PT </t>
  </si>
  <si>
    <t>Portugal</t>
  </si>
  <si>
    <t>L</t>
  </si>
  <si>
    <t>Legal act</t>
  </si>
  <si>
    <t xml:space="preserve">RO </t>
  </si>
  <si>
    <t>Romania</t>
  </si>
  <si>
    <t>LG</t>
  </si>
  <si>
    <t>Local government</t>
  </si>
  <si>
    <t>Sweden</t>
  </si>
  <si>
    <t>M</t>
  </si>
  <si>
    <t>Multiannual</t>
  </si>
  <si>
    <t xml:space="preserve">SI </t>
  </si>
  <si>
    <t>Slovenia</t>
  </si>
  <si>
    <t>MF</t>
  </si>
  <si>
    <t>Ministry of finance</t>
  </si>
  <si>
    <t xml:space="preserve">SK </t>
  </si>
  <si>
    <t>Slovakia</t>
  </si>
  <si>
    <t>MIN</t>
  </si>
  <si>
    <t>Ministry/ministries</t>
  </si>
  <si>
    <t xml:space="preserve">UK </t>
  </si>
  <si>
    <t>United Kingdom</t>
  </si>
  <si>
    <t>MTBF</t>
  </si>
  <si>
    <t>Medium-term budgetary framework</t>
  </si>
  <si>
    <t>Not applicable</t>
  </si>
  <si>
    <t>National parliament</t>
  </si>
  <si>
    <t>O</t>
  </si>
  <si>
    <t>p.a.</t>
  </si>
  <si>
    <t>Per annum</t>
  </si>
  <si>
    <t>PA</t>
  </si>
  <si>
    <t>Political agreement</t>
  </si>
  <si>
    <t>PF</t>
  </si>
  <si>
    <t>Public finances</t>
  </si>
  <si>
    <t>RG</t>
  </si>
  <si>
    <t>Regional government</t>
  </si>
  <si>
    <t>RR</t>
  </si>
  <si>
    <t>Revenue rule</t>
  </si>
  <si>
    <t>SCP</t>
  </si>
  <si>
    <t>Stability and Convergence Programme</t>
  </si>
  <si>
    <t>SS</t>
  </si>
  <si>
    <t>Social security</t>
  </si>
  <si>
    <t>Answer missing</t>
  </si>
  <si>
    <t>GPK</t>
  </si>
  <si>
    <t>Parliament (State) Budget Office</t>
  </si>
  <si>
    <t>Changes to mandate/status since last update: 1 - Yes, 0 - No.</t>
  </si>
  <si>
    <t>European Commission</t>
  </si>
  <si>
    <t>Directorate-General for Economic and Financial Affairs</t>
  </si>
  <si>
    <t>Unit C4</t>
  </si>
  <si>
    <t>I General information</t>
  </si>
  <si>
    <t>II Role</t>
  </si>
  <si>
    <t>III.a FC providing independent FP analysis</t>
  </si>
  <si>
    <t>III.b FC providing independent macro and/or budgetary forecasts</t>
  </si>
  <si>
    <t>III.c FC making normative statements/recommendations</t>
  </si>
  <si>
    <t>IV FC composition</t>
  </si>
  <si>
    <t>V FC status</t>
  </si>
  <si>
    <t>VI Media visibility, influence</t>
  </si>
  <si>
    <t>Mandate beyond FP</t>
  </si>
  <si>
    <t>Tasks</t>
  </si>
  <si>
    <t>FC providing independent FP analysis</t>
  </si>
  <si>
    <t>Mandate: independent analysis on FP developments</t>
  </si>
  <si>
    <t>In charge of analysing fiscal developments: sectors</t>
  </si>
  <si>
    <t>Produces regular public reports on budget issues</t>
  </si>
  <si>
    <t>Provides indep.  macro and/or budget forecasts</t>
  </si>
  <si>
    <t>Provision of independent forecasts</t>
  </si>
  <si>
    <t>Sector(s) concerned by independent forecasts</t>
  </si>
  <si>
    <t>Role of independent FC macro forecasts</t>
  </si>
  <si>
    <t>Role of independent FC expenditure forecasts</t>
  </si>
  <si>
    <t>Role of independent tax revenue forecasts</t>
  </si>
  <si>
    <t>Role of independent GOV balance forecasts</t>
  </si>
  <si>
    <t>FC access to inside information</t>
  </si>
  <si>
    <t>Makes normative state-ments/recommendations</t>
  </si>
  <si>
    <t>Sector(s) concerned by normative FC activities</t>
  </si>
  <si>
    <t>Governing/high-level management members</t>
  </si>
  <si>
    <t>Appointment of governing / high-level management members</t>
  </si>
  <si>
    <t>Governing/high-level management membership: incompatibility</t>
  </si>
  <si>
    <t>Information on governing/high-level management board</t>
  </si>
  <si>
    <t>Size of FC staff</t>
  </si>
  <si>
    <t>Legal grounds of status</t>
  </si>
  <si>
    <t>Mandate explicitly defined in official document</t>
  </si>
  <si>
    <t xml:space="preserve">Institutional status </t>
  </si>
  <si>
    <t>Funding by sources other than directly by GOV</t>
  </si>
  <si>
    <t>Media coverage, public reaction to  analyses</t>
  </si>
  <si>
    <t>Question no.</t>
  </si>
  <si>
    <t>Country</t>
  </si>
  <si>
    <t>No.</t>
  </si>
  <si>
    <t>Name</t>
  </si>
  <si>
    <t>Date of creation</t>
  </si>
  <si>
    <t>1- yes, 0 - no</t>
  </si>
  <si>
    <t>Other</t>
  </si>
  <si>
    <t xml:space="preserve">3.3) Reports on the draft budget assess compliance with the rules from a legalistic point of view (i.e. SAO does not present its calculation as regards what should be targets in numerical terms. 6.2) Research Institute of SAO conduct extensive publication activities, e.g. background studies presenting the operation of the system of public finances and various scenarios for its further improvement. 7.1) The President and Vice-President of the State Audit Office. 7.2) Members of the State Audit Office. 7.8) No functions of any entities provided with a budgetary subsidy. They may not be MPs during their employment at the SAO, and may not hold senior positions with business federations. 7.9) The SAO operates under the leadership of one responsible person: the President of SAO. </t>
  </si>
  <si>
    <t xml:space="preserve">4.3) All sub-sectors. 6.3) All sub-sectors.  8.1) Parliament resolution no. 53/2006 of 7 August 2006. </t>
  </si>
  <si>
    <t>GOV has to consult FC during the budgetary process</t>
  </si>
  <si>
    <t>Generally consulted by GOV during the process; no obligation</t>
  </si>
  <si>
    <t>NP has to audition FC during the budgetary process</t>
  </si>
  <si>
    <t>Generally auditioned by NP during the process; no obligation</t>
  </si>
  <si>
    <t>1 - yes, 0 - no</t>
  </si>
  <si>
    <t>Analyse the budget</t>
  </si>
  <si>
    <t>Monitor the implementation of budget plans</t>
  </si>
  <si>
    <t>Quantify short and long-term effects of measures and reforms</t>
  </si>
  <si>
    <t>GG</t>
  </si>
  <si>
    <t>Sub-sector</t>
  </si>
  <si>
    <t>1 - yes, regularly, 0 - no, mostly confidential analyses</t>
  </si>
  <si>
    <t>Macro forecasts</t>
  </si>
  <si>
    <t>GOV expenditures</t>
  </si>
  <si>
    <t>GOV revenues</t>
  </si>
  <si>
    <t>GOV balance and debt level</t>
  </si>
  <si>
    <t>Long-term PF projections</t>
  </si>
  <si>
    <t>Answer scheme given below.</t>
  </si>
  <si>
    <t>3 - full, 2 - privileged, 1 - no privileged, 0 - other</t>
  </si>
  <si>
    <t>6*</t>
  </si>
  <si>
    <t>CFP</t>
  </si>
  <si>
    <t>Public Finance Council</t>
  </si>
  <si>
    <t xml:space="preserve"> </t>
  </si>
  <si>
    <t>PL</t>
  </si>
  <si>
    <t>NIK</t>
  </si>
  <si>
    <t>Supreme Audit Office</t>
  </si>
  <si>
    <t>IE</t>
  </si>
  <si>
    <t>IFAC</t>
  </si>
  <si>
    <t>Irish Fiscal Advisory Council</t>
  </si>
  <si>
    <t>z</t>
  </si>
  <si>
    <t>3.3) Monetary policy. 6.1/6.2) compliance with national fiscal rules in force; quality of government finances, e.g. in terms of composition of revenue and expenditure. 6.3) LG, CG, SS. 7.2) Members of the State Audit Office. 7.8) The president, the vice presidents and the general director cannot hold any other post (apart from professor of university). 7.5) Except for the president: 6 years.</t>
  </si>
  <si>
    <t xml:space="preserve">5.4/6.3) Central government, Social security. 7.2) Members of Audit office. 7.4) The President of the Republic, the President of the State Audit Office and the President of the Hungarian National Bank shall nominate one person each to be elected member of the FC.  7.5) 12 years for the Head of the SAO. 7.8) Clean criminal record; Hungarian citizenship; right to vote; appropriate specialised university degree, outstanding theoretical or practical knowledge of budgetary matters; managerial experience. </t>
  </si>
  <si>
    <t>6.4) Has to respond to IFAC comments on the budget. 6.5) Presentation to the NP after the publication of the Assessment report.</t>
  </si>
  <si>
    <t>3.3) Analyse subjects related to fiscal policy. 7.8) People appointed member of NP, EP, Gov or Regional gov during the past 2 years cannot be member of the FC.
.</t>
  </si>
  <si>
    <t>Najwyzsza Izba Kontroli</t>
  </si>
  <si>
    <t>Conselho das Financas Publicas</t>
  </si>
  <si>
    <t>http://www.fiscalcouncil.ie</t>
  </si>
  <si>
    <t>http://www.nik.gov.pl</t>
  </si>
  <si>
    <t>http://www.cfp.pt</t>
  </si>
  <si>
    <t>Independent fiscal institutions in the EU Member States in 2011</t>
  </si>
  <si>
    <t>2.6 Decision to establish the fiscal institution taken (YYYY):</t>
  </si>
  <si>
    <t>0 Developments in 2011</t>
  </si>
  <si>
    <t>0.1 Please choose from: The fiscal institution remained UNCHANGED in 2011/The fiscal institution was REFORMED in 2011/The fiscal institution was ABOLISHED in 2011.</t>
  </si>
  <si>
    <t>0.3 Please indicate the main reasons for the reform of the fiscal institution:</t>
  </si>
  <si>
    <t xml:space="preserve">0.2 Please indicate the date the reform entered into force: </t>
  </si>
  <si>
    <t>2.0 Please choose from: The present fiscal institution was established in 2011/The present fiscal institution was established before 2011 but it has never been reported.</t>
  </si>
  <si>
    <t>4.1 Please indicate the analytical activities of the fiscal institution:</t>
  </si>
  <si>
    <t>4.3.1 Does the fiscal institution provide the above activities for the general government sector as a whole?</t>
  </si>
  <si>
    <t>4.3.2 Apart from the general government sector, please specify the sub-sectors of general government on which the above activities are provided by the fiscal institution:</t>
  </si>
  <si>
    <t>5.2.1 What sorts of projections are then provided?</t>
  </si>
  <si>
    <t>5.4.1 Does the fiscal institution provide forecasts for the general government sector as a whole?</t>
  </si>
  <si>
    <t>5.4.2 Apart from the general government sector, please specify the sub-sectors of general government for which forecasts are provided by the fiscal institution:</t>
  </si>
  <si>
    <t>6.1 Please indicate the activities of the fiscal institution in the area of normative statements and issuing recommendations:</t>
  </si>
  <si>
    <t xml:space="preserve">6.3.1 Does the fiscal institution provide assessments or recommendations for the general government sector as a whole?
</t>
  </si>
  <si>
    <t>6.3.2 Apart from the general governmet level, please specify the sub-sectors of general government on which assessments or recommendations are formulated by the fiscal institution:</t>
  </si>
  <si>
    <t>8.7 Apart from the governing board, please specify the approximate size of staff of the fiscal institution in terms of full-time jobs. Please adjust for part-time staff or for staff of an institution with a broader mandate, where only work devoted to the tasks of the fiscal institution should be considered ... economic researchers/administrative staff/external contributors...</t>
  </si>
  <si>
    <t xml:space="preserve">New institution in place </t>
  </si>
  <si>
    <t>Created before 2012 but never reported</t>
  </si>
  <si>
    <t>2012 update has not been received</t>
  </si>
  <si>
    <t>http://www.rechnungshof.gv.at/en/home.html</t>
  </si>
  <si>
    <t>Parliamentary Budget Office </t>
  </si>
  <si>
    <t xml:space="preserve"> Budgetdienst des Parlaments  </t>
  </si>
  <si>
    <t>PBO </t>
  </si>
  <si>
    <t>http://www.parlament.gv.at/WWER/PDION/L/L3/L3_3.shtml</t>
  </si>
  <si>
    <t>http://www.bundesfinanzministerium.de/Web/DE/Ministerium/Geschaeftsbereich/Wissenschaftlicher_Beirat/wissenschaftlicher_beirat.html</t>
  </si>
  <si>
    <t>http://www.iwh-halle.de/e/publik/wiwa/5-13-3.pdf, http://www.cesifo-group.de/ifoHome/facts/Forecasts/Gemeinschaftsdiagnose.html, http://www.diw.de/documents/dokumentenarchiv/17/diw_01.c.429714.de/gd2013herbst_vorl.pdf, http://www.rwi-essen.de/media/content/pages/publikationen/gemeinschaftsdiagnose/GD_2013_2.pdf</t>
  </si>
  <si>
    <t>http://www.bundesfinanzministerium.de/Content/DE/Standardartikel/Themen/Steuern/Steuerschaetzungen_und_Steuereinnahmen/Steuerschaetzung/arbeitskreis-steuerschaetzungen-en.html</t>
  </si>
  <si>
    <t xml:space="preserve">Stability Council </t>
  </si>
  <si>
    <t xml:space="preserve">Stabilitätsrat </t>
  </si>
  <si>
    <t>http://www.stabilitaetsrat.de/DE/Home/home_node.html</t>
  </si>
  <si>
    <t>Γραφείο Προϋπολογισμού του Κράτους στη Βουλή</t>
  </si>
  <si>
    <t>http://www.pbo.gr</t>
  </si>
  <si>
    <t>FI</t>
  </si>
  <si>
    <t>Valtiontalouden tarkastusvirasto</t>
  </si>
  <si>
    <t>VTV</t>
  </si>
  <si>
    <t>http://www.vtv.fi/en</t>
  </si>
  <si>
    <t>Haut Conseil de Finances Publiques</t>
  </si>
  <si>
    <t>HCFP</t>
  </si>
  <si>
    <t>http://www.hcfp.fr/</t>
  </si>
  <si>
    <t>HR</t>
  </si>
  <si>
    <t xml:space="preserve">Fiscal Policy Committee </t>
  </si>
  <si>
    <t>Odbor za fiskalnu politiku </t>
  </si>
  <si>
    <t>http://www.mfin.hr/hr/odbor-za-fiskalnu-politiku</t>
  </si>
  <si>
    <t xml:space="preserve">Parliamentary Budget Office </t>
  </si>
  <si>
    <t xml:space="preserve">Ufficio parlamentare di bilancio  </t>
  </si>
  <si>
    <t>UPB</t>
  </si>
  <si>
    <t>http://www.vkontrole.lt/default_en.aspx</t>
  </si>
  <si>
    <t>SK</t>
  </si>
  <si>
    <t xml:space="preserve">Council for Budget Responsibility </t>
  </si>
  <si>
    <t xml:space="preserve">Rada pre rozpočtovú zodpovednosť </t>
  </si>
  <si>
    <t>RRZ</t>
  </si>
  <si>
    <t>http://www.rozpoctovarada.sk/</t>
  </si>
  <si>
    <t>The council is a rcently founded organisation and it is too early to judge its empact, altthough it is expected that it will be substantial</t>
  </si>
  <si>
    <t>3.20)The head of the PBO is a civil servant of the Parliamentary Administration and was appointed by the President of the National Council following a hearing before the leaders of the different party groups in the Budget Committee.</t>
  </si>
  <si>
    <t>4.1.) The mandate of the Section concerns borrowing requirement. In principle, it does not have to deal with the way to achieve these objectives but it can make remarks about it. Mandate to monitor the implementation of budget plans as far as the Section is involved in the monitoring of the Stability Programme. 6.1) determination of medium term financial objectives for the federated entities and monitoring of their realization. 7.8) no member of Minister’s personal staff; 4.3/6.3) CG, RG, LG, SS7.9) In principle decision by majority but in practice most of the time decision unanimously. 8.1) Special Law of 16 January 1989 related to the financing of the Communities and the Regions, article 49, paragraph 6.  2.6) Agreement of all political parties represented in the National Council of autumn 2011.</t>
  </si>
  <si>
    <t>2.7) The Stability Council, an independent and functionally separate panel for monitoring the ongoing budget management of the Federation and the Länder, is enshrined in Article 109a of the Basic Law. In addition to the fiscal rules, federal and Länder budgets are monitored by the Stability Council, which commenced operation in 2010. The Stability Council coordinates budgetary and financial planning by the Federation and the Länder; key aims here are to uphold compliance with European commitments, to catch potentially adverse developments at an early stage, and to ensure that corrective measures are taken. The Council’s independence is assured, among other things, by its voting rules: to be adopted, decisions require the Federation’s vote plus the votes of two-thirds of the Länder, and the Land affected by the decision is not entitled to vote. Decisions affecting the Federation require a two-thirds majority of all voting members to be adopted. For the period up to 2019, five of the 16 German Länder (Berlin, Bremen, Saarland, Sachsen-Anhalt and Schleswig-Holstein) are receiving consolidation assistance for compliance with the provisions of the debt brake totaling €800 million per year, which is financed in equal shares by the Federation and the Länder. To obtain assistance, the recipient Länder must reduce their 2010 structural deficits in regular increments to zero by the year 2020. The Stability Council monitors whether the Länder receiving consolidation assistance are complying with their agreed deficit ceilings and, based on the findings of this monitoring process, decides whether individual Länder should be granted continued assistance. Regional governments facing a budget crisis coordinate fiscal consolidation measures with the Stability Council in order to prevent adverse developments and restore long-term fiscal health. The Stability Council has set up fiscal consolidation programmes with Berlin, Bremen, Saarland and Schleswig-Holstein and monitors compliance with these programmes on an ongoing basis. As part of the consolidation process, these Länder – which are also recipients of consolidation assistance – must not only provide proof that they have cut their deficits as agreed but must also present in advance the deficit-reducing measures they plan to adopt in order to achieve their consolidation targets. 3.19) Finance ministers of the Lander</t>
  </si>
  <si>
    <t>7.8) The chairmen has to beindependent - and are supposed not to be associated with a political party or organization. 3.28) Qualified majority</t>
  </si>
  <si>
    <t xml:space="preserve">7.8) During his or her term of office, the Auditor General shall not:1) hold any other state or local government office or an office of a legal person in public law;2) be a member of a local government council;3) participate in the activities of a political party;4)belong to the management board, supervisory board or supervisory body of a company;5)engage in enterprise, except with personal investments and the income received therefrom and income received from disposal of his or her property. 3.31) The members of the Stability Council can draw on the expertise of their respective ministries and access the ministries’ information. </t>
  </si>
  <si>
    <t>3.20)The chairman of the CBR is elected and recalled by the National Council (the parliament) by a three-fifth majority of deputies upon proposal by the Government. One member of the CBR is elected and recalled by the National Council by a simple majority of the deputies present upon proposal by the President of the Slovak Republic. The other member of the CBR is elected and recalled by the National Council by a simple majority of the deputies present upon proposal by the Governor of the National Bank of Slovakia. Members of the CBR have the status of public officials.The first members of the CBR were elected by a three-fifth majority and based on nomination put forward by at least one-fifth of all deputies. 3.27) The CBR member cannot hold any office in a political party or movement, office of a statutory representative of a company, office of the President of the Slovak Republic, member of the National Council, member of the European Parliament, member of the Government, member of the European Commission, office of mayor, chairman of a self-governing region, municipal councillor, regional councillor and member of the Bank Board of the National Bank of Slovakia. The incompatibility of the office of CBR member and of the office of Government member shall last three more years following the termination of the office of CBR member. 3.3) The National Bank of Slovakia</t>
  </si>
  <si>
    <t>3.20) A list of ten people is voted by the Budget Committee of Parliament, with the special two-third majority rule. The 3 components of the PBO's Board are nominated by the two Houses' chairmen within this list</t>
  </si>
  <si>
    <t>1.1) In 2012 Finland drafted plans of a Finnish fiscal institution as a part of the new national legislation of implementation of fiscal compact. Provisions on the task of independent monitoring and evaluation of fiscal policy are laid down in the act on the implementation of the Treaty on Stability, Coordination and Governance in the Economic and Monetary Union and on multi-annual budgetary frameworks (869/2012). The new legislation was approved in December 2012 and will come into effect 1.1.2013. The legislation will establish a new fiscal institution in Finland. The National Audit Office did not act in 2012 as such an official independen institution defined in the 2012 questionnaire.</t>
  </si>
  <si>
    <t>3.19) Members of the Committee are: representative of the Institute of Economics Zagreb, representative of the Institute for Public Finance, representative of the Croatian National Bank, representative of the State Audit Office, 2 representatives of the Faculties of Economics and Business, representative of the Faculty of Law. The Committee is chaired by the Minister of Finance, who does not have voting right. 3.1) Government decree</t>
  </si>
  <si>
    <t>New institution, but not operational in 2012</t>
  </si>
  <si>
    <t>New institution in place and oalready operational</t>
  </si>
  <si>
    <t>Independent fiscal institutions in the EU Member States in 2012</t>
  </si>
  <si>
    <t>1.4 Explain the reasons for abolishing the fiscal institution:</t>
  </si>
  <si>
    <t>1.3 Please indicate the main reasons for the reform of the fiscal institution:</t>
  </si>
  <si>
    <t xml:space="preserve">1.2 Please indicate the date the reform entered into force: </t>
  </si>
  <si>
    <t>1.1 Please choose from: The fiscal institution remained UNCHANGED in 2012/The fiscal institution was REFORMED in 2012/The fiscal institution was ABOLISHED in 2012.</t>
  </si>
  <si>
    <t>1 Developments in 2012</t>
  </si>
  <si>
    <t>2.0 Please choose from: The present fiscal institution was established in 2012/The present fiscal institution was established before 2012 but it has never been reported.</t>
  </si>
  <si>
    <t>2.5 Please indicate the date when the legislation establishing the fiscal institution was approved (MM/YY):</t>
  </si>
  <si>
    <t>2.6 Please indicate the date when the fiscal institution started operating (MM/YY):</t>
  </si>
  <si>
    <t>2.7 Please provide a general description of the fiscal institution:</t>
  </si>
  <si>
    <t>3 Independence of the fiscal institution</t>
  </si>
  <si>
    <t>3.1 Please indicate which legal document(s) establishes the fiscal institution:</t>
  </si>
  <si>
    <t>3.2 Please provide the title of the above legal document and, if relevant, its articles referring to the fiscal institution:</t>
  </si>
  <si>
    <t>3.3 Please specify on the status of the fiscal institution:</t>
  </si>
  <si>
    <t>3.4 If functionally attached, please describe what kind of support is provided by the host institution (for example in terms of IT systems, buildings, human resource management, communication services, budget integration etc.)</t>
  </si>
  <si>
    <t>3.5 Are the implementing provisions governing the organisation and functioning of the fiscal institution grounded in national law, regulation or binding administrative provisions?</t>
  </si>
  <si>
    <t>3.6 Please provide the reference of these legal documents.</t>
  </si>
  <si>
    <t>3.7 Please indicate who prepares the annual work program of the fiscal institution:</t>
  </si>
  <si>
    <t>3.8 Has the fiscal institution the freedom to communicate publicly without any interference from other bodies?</t>
  </si>
  <si>
    <t>3.9 Is the fiscal institution allowed to enter into contractual agreements with other entities/persons in order to draw additional/more specialised expertise (i.e. can it delegate some of its work)?</t>
  </si>
  <si>
    <t>3.10 Does the fiscal institution have access to draft budgets before they are publicly available?</t>
  </si>
  <si>
    <t>3.11 To what extent does the fiscal institution have access to non-public information allowing it to perform its tasks?</t>
  </si>
  <si>
    <t>3.12 Please indicate the total amount of 2012 budget for the fiscal institution (in million EUR):</t>
  </si>
  <si>
    <t>3.13 Please describe the funding arrangements of the fiscal institution:</t>
  </si>
  <si>
    <t>3.14 Is this funding mechanism grounded in national law? (regulation, administrative rules, other legal documents)</t>
  </si>
  <si>
    <t>3.15 Are there any other procedures that ensure that the fiscal institution enjoys a degree of stability in its funding over the medium-term?</t>
  </si>
  <si>
    <t>3.16 Doess the fiscal institution have access to other sources of financing than the direct funding by the public sector?</t>
  </si>
  <si>
    <t>3.17 What was in 2012 the proportion of the functioning costs of the fiscal institution that was not covered by the public sector direct funding (in %)?</t>
  </si>
  <si>
    <t>3.18 Please specify the size of the governing/high-level board of the fiscal institution:</t>
  </si>
  <si>
    <t>3.19 Please specify the composition of the governing/high-level board of the fiscal institution:</t>
  </si>
  <si>
    <t>3.20 Please describe the nomination and appointment procedures of the governing/high-level board members of the fiscal institution:</t>
  </si>
  <si>
    <t>3.21 Is the selection procedure of governing/high-level members of the fiscal institution enshrined in a legally binding document (e.g. in the document setting its statutory regime)?</t>
  </si>
  <si>
    <t>3.22 What are the required conditions in terms of experience and competences of the potential governing/high-level members of the fiscal institution?</t>
  </si>
  <si>
    <t>3.23 Please specify the number of years of the terms of office of governing/high-level board members of the fiscal institution:</t>
  </si>
  <si>
    <t>3.23.1 Are the mandates of the governing/high-level board members renewable?</t>
  </si>
  <si>
    <t>3.23.2 How many times can the mandates be renewed?</t>
  </si>
  <si>
    <t>3.24 Do the terms of office of the governing/high-level board members of the fiscal institution by default start and end simultaneously?</t>
  </si>
  <si>
    <t>3.25 If not, please describe the staggered terms:</t>
  </si>
  <si>
    <t>3.26 Are the governing/high-level members of the fiscal institution permitted to hold political posts during their terms of office?</t>
  </si>
  <si>
    <t>3.26.1 Are the governing/high-level members of the fiscal institution permitted to hold public administration positions during their terms of office?</t>
  </si>
  <si>
    <t>3.27 Are there other constraints/limitations?</t>
  </si>
  <si>
    <t>3.28 Please specify how the governing/high level board of the fiscal institution adopts decisions and/or releases opinions:</t>
  </si>
  <si>
    <t>3.29 Is there a chairman/president of the fiscal institution?</t>
  </si>
  <si>
    <t>3.30 What are the powers of the chairman/president in relation to the governing/high-level board and the fiscal institution as a whole?</t>
  </si>
  <si>
    <t>3.31 Apart from the governing board, please specify the approximate size of staff employed by the fiscal institution, in terms of full-time jobs, differentiating between e.g. economic researchers and administrative staff:</t>
  </si>
  <si>
    <t>3.32 Please describe the selection and appointment procedure of the staff of the fiscal institution:</t>
  </si>
  <si>
    <t>4 Activities of the fiscal institution</t>
  </si>
  <si>
    <t>4.1 Please specify the fields of activity of the fiscal institution according to its mandate:</t>
  </si>
  <si>
    <t>4.2 Please specify the areas of economic analysis of the fiscal institution other than fiscal policy:</t>
  </si>
  <si>
    <t>4.3 In the field of fiscal policy, please indicate the tasks fulfilled by the fiscal institution:</t>
  </si>
  <si>
    <t>5 Fiscal institution monitoring compliance with numerical fiscal rules</t>
  </si>
  <si>
    <t>5.1 Please indicate when the monitoring/assessment of compliance with numerical fiscal rules is carried out:</t>
  </si>
  <si>
    <t>5.2 Is the assessment of compliance with fiscal rules publicly available?</t>
  </si>
  <si>
    <t>5.3 Does the assessment of compliance include an opinion on whether applicable escape clauses should be triggered/extended/exited?</t>
  </si>
  <si>
    <t>5.4 Please indicate whether the monitoring of assessment is conducted:</t>
  </si>
  <si>
    <t>5.5 Please describe the reaction of the government in relation to the assessment of compliance with national fiscal rules:</t>
  </si>
  <si>
    <t>5.6 Is this fiscal institution in charge of the monitoring of the structural budget balance rule as required by the Fiscal Compact?</t>
  </si>
  <si>
    <t>5.7 Please indicate when the monitoring of compliance with the structural budget balance rule is carried out:</t>
  </si>
  <si>
    <t>5.8 Please describe the reaction of the government in relation to the assessment of compliance with the structural budget balance rule:</t>
  </si>
  <si>
    <t>5.9 Please indicate whether the fiscal institution provides a public assessment in relation to the structural budget balance rule monitoring as to:</t>
  </si>
  <si>
    <t>6 Fiscal institutions producing/endorsing/assessing forecasts of macroeconomic and/or budgetary variables</t>
  </si>
  <si>
    <t>6.1 Please indicate the type of forecasts produced/endorsed/assessed by the fiscal institution:</t>
  </si>
  <si>
    <t xml:space="preserve">6.2 Does the fiscal institution prepare/endorse/assess macroeconomic or budgetary forecasts for the general government as a whole?
</t>
  </si>
  <si>
    <t>6.3 Apart from the general government sector, please specify the sub-sectors of general government for which forecasts are prepared/endorsed/assessed by the fiscal institution:</t>
  </si>
  <si>
    <t>6.4 In terms of macroeconomic forecasts, please specify:</t>
  </si>
  <si>
    <t>6.5 Please indicate the role of the forecasts of macroeconomic variables for the preparation of the annual budget:</t>
  </si>
  <si>
    <t>6.6 In terms of budgetary forecasts, please specify which variables are prepared/endorsed/assessed by the fiscal institution:</t>
  </si>
  <si>
    <t>6.7 In terms of budgetary forecasts, please specify:</t>
  </si>
  <si>
    <t>6.8 Please, indicate the role of the forecasts of budgetary variables for the preparation of the annual budget</t>
  </si>
  <si>
    <t>6.9 Please describe the involvement of the fiscal institution in the initial preparation stage of the forecasts and also in the stage when forecasts are updated:</t>
  </si>
  <si>
    <t>6.10 Does the fiscal institution provide an ex-post evaluation of macroeconomic and/or budgetary forecasts?</t>
  </si>
  <si>
    <t>6.11 Does the fiscal institution provide macroeconomic and/or budgetary long-term projections?</t>
  </si>
  <si>
    <t>6.12 What sorts of long-term projections are provided, how often and for what purposes?</t>
  </si>
  <si>
    <t>6.13 Please specify the time horizon of the long-term projections (number of years):</t>
  </si>
  <si>
    <t>6.14 Please indicate whether the fiscal institution prepares medium-term projections to be used in the MTBF planning document:</t>
  </si>
  <si>
    <t>6.15 Please specify whether the macroeconomic forecasts produced/endorsed by the fiscal institution are used in the MTBF planning document</t>
  </si>
  <si>
    <t>6.16 Please specify whether the budgetary forecasts produced/endorsed by the fiscal institution are used in the MTBF planning document</t>
  </si>
  <si>
    <t>7 Fiscal institutions issuing normative statements/recommendations</t>
  </si>
  <si>
    <t>7.1 Please indicate the activities of the fiscal institution in the area of normative statements and issuing recommendations:</t>
  </si>
  <si>
    <t>7.2 Please specify the way in which the government interacts with the fiscal institution in the planning stage of the budgetary process:</t>
  </si>
  <si>
    <t>7.3 Please specify the way in which the parliament interacts with the fiscal institution in the planning stage of the budgetary process:</t>
  </si>
  <si>
    <t>7.4 Please specify if the fiscal institution provides normative assessment/recommendations of the draft government budget in terms of the following:</t>
  </si>
  <si>
    <t>7.5 How does the government react to the normative assessment/recommendations of the draft government budget provided by the fiscal institution?</t>
  </si>
  <si>
    <t>7.6 Please specify if the fiscal institution provides normative assessment/monitoring at the implementation stage of the budget in terms of the following (multiple choice question):</t>
  </si>
  <si>
    <t>7.7 How does the government react to the normative assessment/monitoring provided by the fiscal institution at the implementation stage of the budget?</t>
  </si>
  <si>
    <t>7.8 Please specify if the fiscal institution provides normative assessment/recommendations of the conduct of fiscal policy in a medium-term perspective in terms of the following (multiple choice question):</t>
  </si>
  <si>
    <t>8 Compliance in 2012</t>
  </si>
  <si>
    <t>8.1 Please indicate the type of assessments/recommendations produced in 2012 by the fiscal institution:</t>
  </si>
  <si>
    <t>8.2 Was there any assessment/normative statement/recommendation produced by the fiscal institution in 2012 that the government did not comply with?</t>
  </si>
  <si>
    <t>8.3 Please specify the respective assessments/recommendations and the consequences of government's non-compliance: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</si>
</sst>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sz val="10"/>
      <name val="Arial"/>
      <family val="2"/>
    </font>
    <font>
      <sz val="6"/>
      <name val="Arial"/>
      <family val="2"/>
    </font>
    <font>
      <b/>
      <sz val="6"/>
      <name val="Arial"/>
      <family val="2"/>
    </font>
    <font>
      <b/>
      <sz val="6"/>
      <color indexed="10"/>
      <name val="Arial"/>
      <family val="2"/>
    </font>
    <font>
      <b/>
      <sz val="6"/>
      <name val="Arial"/>
      <family val="2"/>
    </font>
    <font>
      <sz val="6"/>
      <name val="Arial"/>
      <family val="2"/>
    </font>
    <font>
      <sz val="6"/>
      <color indexed="10"/>
      <name val="Arial"/>
      <family val="2"/>
    </font>
    <font>
      <sz val="8"/>
      <name val="Arial"/>
      <family val="2"/>
    </font>
    <font>
      <b/>
      <sz val="8"/>
      <name val="Arial"/>
      <family val="2"/>
    </font>
    <font>
      <sz val="10"/>
      <name val="Arial"/>
      <family val="2"/>
    </font>
    <font>
      <b/>
      <sz val="8"/>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Times New Roman"/>
      <family val="1"/>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b/>
      <u/>
      <sz val="10"/>
      <name val="Arial"/>
      <family val="2"/>
    </font>
    <font>
      <sz val="8"/>
      <name val="MS Sans Serif"/>
      <family val="2"/>
    </font>
    <font>
      <sz val="8"/>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0"/>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52"/>
        <bgColor indexed="64"/>
      </patternFill>
    </fill>
    <fill>
      <patternFill patternType="solid">
        <fgColor indexed="43"/>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2" tint="-9.9978637043366805E-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 fillId="0" borderId="0"/>
    <xf numFmtId="0" fontId="1" fillId="0" borderId="0"/>
    <xf numFmtId="0" fontId="1" fillId="23" borderId="7" applyNumberFormat="0" applyFont="0" applyAlignment="0" applyProtection="0"/>
    <xf numFmtId="0" fontId="27" fillId="20" borderId="8" applyNumberFormat="0" applyAlignment="0" applyProtection="0"/>
    <xf numFmtId="0" fontId="28" fillId="24" borderId="9" applyBorder="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cellStyleXfs>
  <cellXfs count="405">
    <xf numFmtId="0" fontId="0" fillId="0" borderId="0" xfId="0"/>
    <xf numFmtId="0" fontId="2" fillId="0" borderId="0" xfId="38" applyFont="1" applyFill="1" applyAlignment="1">
      <alignment horizontal="left" vertical="center"/>
    </xf>
    <xf numFmtId="0" fontId="3" fillId="25" borderId="0" xfId="38" applyFont="1" applyFill="1" applyAlignment="1">
      <alignment horizontal="left" vertical="center" indent="5"/>
    </xf>
    <xf numFmtId="0" fontId="2" fillId="25" borderId="0" xfId="38" applyFont="1" applyFill="1" applyAlignment="1">
      <alignment horizontal="left" vertical="center"/>
    </xf>
    <xf numFmtId="0" fontId="3" fillId="0" borderId="0" xfId="38" applyFont="1" applyFill="1" applyAlignment="1">
      <alignment horizontal="left" vertical="center" indent="5"/>
    </xf>
    <xf numFmtId="0" fontId="6" fillId="0" borderId="13" xfId="37" applyFont="1" applyFill="1" applyBorder="1" applyAlignment="1">
      <alignment horizontal="left" vertical="top" wrapText="1"/>
    </xf>
    <xf numFmtId="0" fontId="6" fillId="0" borderId="14" xfId="37" applyFont="1" applyFill="1" applyBorder="1" applyAlignment="1">
      <alignment horizontal="left" vertical="top" wrapText="1"/>
    </xf>
    <xf numFmtId="0" fontId="6" fillId="0" borderId="15" xfId="37" applyFont="1" applyFill="1" applyBorder="1" applyAlignment="1">
      <alignment horizontal="left" vertical="top" wrapText="1"/>
    </xf>
    <xf numFmtId="0" fontId="6" fillId="0" borderId="0" xfId="37" applyFont="1" applyFill="1" applyBorder="1" applyAlignment="1">
      <alignment horizontal="left" vertical="top" wrapText="1"/>
    </xf>
    <xf numFmtId="0" fontId="6" fillId="0" borderId="0" xfId="37" applyFont="1" applyFill="1" applyBorder="1" applyAlignment="1">
      <alignment horizontal="center" vertical="top" wrapText="1"/>
    </xf>
    <xf numFmtId="0" fontId="6" fillId="0" borderId="0" xfId="37" applyFont="1" applyBorder="1" applyAlignment="1">
      <alignment horizontal="left" vertical="top"/>
    </xf>
    <xf numFmtId="0" fontId="5" fillId="25" borderId="16" xfId="37" applyFont="1" applyFill="1" applyBorder="1" applyAlignment="1"/>
    <xf numFmtId="0" fontId="6" fillId="25" borderId="16" xfId="37" applyFont="1" applyFill="1" applyBorder="1" applyAlignment="1">
      <alignment horizontal="left"/>
    </xf>
    <xf numFmtId="164" fontId="6" fillId="25" borderId="16" xfId="37" applyNumberFormat="1" applyFont="1" applyFill="1" applyBorder="1" applyAlignment="1">
      <alignment horizontal="center"/>
    </xf>
    <xf numFmtId="0" fontId="6" fillId="25" borderId="16" xfId="37" applyFont="1" applyFill="1" applyBorder="1" applyAlignment="1">
      <alignment horizontal="center"/>
    </xf>
    <xf numFmtId="0" fontId="6" fillId="0" borderId="0" xfId="0" applyFont="1"/>
    <xf numFmtId="0" fontId="6" fillId="26" borderId="0" xfId="37" applyFont="1" applyFill="1" applyBorder="1" applyAlignment="1">
      <alignment horizontal="left" vertical="top"/>
    </xf>
    <xf numFmtId="164" fontId="6" fillId="26" borderId="0" xfId="37" applyNumberFormat="1" applyFont="1" applyFill="1" applyBorder="1" applyAlignment="1">
      <alignment horizontal="left" vertical="top"/>
    </xf>
    <xf numFmtId="0" fontId="6" fillId="26" borderId="0" xfId="37" applyFont="1" applyFill="1" applyBorder="1" applyAlignment="1">
      <alignment horizontal="left" vertical="top" wrapText="1"/>
    </xf>
    <xf numFmtId="164" fontId="6" fillId="26" borderId="0" xfId="37" quotePrefix="1" applyNumberFormat="1" applyFont="1" applyFill="1" applyBorder="1" applyAlignment="1">
      <alignment horizontal="left" vertical="top"/>
    </xf>
    <xf numFmtId="0" fontId="6" fillId="26" borderId="17" xfId="37" applyFont="1" applyFill="1" applyBorder="1" applyAlignment="1">
      <alignment horizontal="left" vertical="top"/>
    </xf>
    <xf numFmtId="0" fontId="6" fillId="26" borderId="17" xfId="37" applyFont="1" applyFill="1" applyBorder="1" applyAlignment="1">
      <alignment horizontal="left" wrapText="1"/>
    </xf>
    <xf numFmtId="0" fontId="6" fillId="26" borderId="17" xfId="37" applyFont="1" applyFill="1" applyBorder="1" applyAlignment="1">
      <alignment horizontal="left"/>
    </xf>
    <xf numFmtId="0" fontId="6" fillId="26" borderId="17" xfId="37" applyFont="1" applyFill="1" applyBorder="1" applyAlignment="1">
      <alignment horizontal="center"/>
    </xf>
    <xf numFmtId="0" fontId="6" fillId="26" borderId="17" xfId="37" applyFont="1" applyFill="1" applyBorder="1" applyAlignment="1">
      <alignment horizontal="center" wrapText="1"/>
    </xf>
    <xf numFmtId="0" fontId="2" fillId="0" borderId="0" xfId="38" applyFont="1" applyFill="1" applyBorder="1" applyAlignment="1">
      <alignment horizontal="left" vertical="center"/>
    </xf>
    <xf numFmtId="0" fontId="9" fillId="0" borderId="0" xfId="38" applyFont="1" applyFill="1" applyAlignment="1">
      <alignment horizontal="left" vertical="center" indent="5"/>
    </xf>
    <xf numFmtId="0" fontId="2" fillId="0" borderId="0" xfId="38" applyFont="1" applyFill="1" applyAlignment="1">
      <alignment vertical="center"/>
    </xf>
    <xf numFmtId="0" fontId="6" fillId="0" borderId="0" xfId="38" applyFont="1" applyFill="1" applyAlignment="1">
      <alignment horizontal="left" vertical="center"/>
    </xf>
    <xf numFmtId="0" fontId="6" fillId="0" borderId="0" xfId="0" applyFont="1" applyFill="1" applyBorder="1" applyAlignment="1">
      <alignment horizontal="center" vertical="top" textRotation="90" wrapText="1"/>
    </xf>
    <xf numFmtId="0" fontId="6" fillId="0" borderId="18" xfId="0" applyFont="1" applyFill="1" applyBorder="1" applyAlignment="1">
      <alignment horizontal="center" vertical="top" textRotation="90"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wrapText="1"/>
    </xf>
    <xf numFmtId="0" fontId="10" fillId="0" borderId="0" xfId="0" applyFont="1" applyFill="1"/>
    <xf numFmtId="0" fontId="10" fillId="0" borderId="0" xfId="0" applyFont="1"/>
    <xf numFmtId="0" fontId="5" fillId="0" borderId="0" xfId="0" applyFont="1" applyFill="1"/>
    <xf numFmtId="0" fontId="6" fillId="26" borderId="17" xfId="37" quotePrefix="1" applyFont="1" applyFill="1" applyBorder="1" applyAlignment="1">
      <alignment horizontal="left"/>
    </xf>
    <xf numFmtId="49" fontId="10" fillId="0" borderId="0" xfId="0" applyNumberFormat="1" applyFont="1"/>
    <xf numFmtId="0" fontId="5" fillId="25" borderId="22" xfId="37" applyFont="1" applyFill="1" applyBorder="1" applyAlignment="1">
      <alignment horizontal="center" vertical="top"/>
    </xf>
    <xf numFmtId="0" fontId="6" fillId="25" borderId="23" xfId="37" applyFont="1" applyFill="1" applyBorder="1" applyAlignment="1">
      <alignment horizontal="center"/>
    </xf>
    <xf numFmtId="0" fontId="6" fillId="25" borderId="23" xfId="37" applyFont="1" applyFill="1" applyBorder="1" applyAlignment="1">
      <alignment horizontal="center" wrapText="1"/>
    </xf>
    <xf numFmtId="1" fontId="6" fillId="0" borderId="24" xfId="37" applyNumberFormat="1" applyFont="1" applyFill="1" applyBorder="1" applyAlignment="1">
      <alignment horizontal="left" vertical="top" wrapText="1"/>
    </xf>
    <xf numFmtId="0" fontId="6" fillId="0" borderId="23" xfId="37" applyFont="1" applyFill="1" applyBorder="1" applyAlignment="1">
      <alignment horizontal="left" vertical="top" wrapText="1"/>
    </xf>
    <xf numFmtId="0" fontId="6" fillId="0" borderId="25" xfId="37" applyFont="1" applyFill="1" applyBorder="1" applyAlignment="1">
      <alignment horizontal="left" vertical="top" wrapText="1"/>
    </xf>
    <xf numFmtId="0" fontId="6" fillId="0" borderId="16" xfId="37" applyFont="1" applyFill="1" applyBorder="1" applyAlignment="1">
      <alignment horizontal="left" vertical="top" wrapText="1"/>
    </xf>
    <xf numFmtId="0" fontId="3" fillId="0" borderId="25" xfId="37"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Border="1"/>
    <xf numFmtId="0" fontId="6" fillId="0" borderId="26" xfId="37" applyFont="1" applyFill="1" applyBorder="1" applyAlignment="1"/>
    <xf numFmtId="0" fontId="6" fillId="0" borderId="26" xfId="37" applyFont="1" applyFill="1" applyBorder="1" applyAlignment="1">
      <alignment horizontal="left" vertical="top"/>
    </xf>
    <xf numFmtId="0" fontId="5" fillId="0" borderId="27" xfId="37" applyFont="1" applyFill="1" applyBorder="1" applyAlignment="1">
      <alignment horizontal="center" vertical="top"/>
    </xf>
    <xf numFmtId="0" fontId="0" fillId="25" borderId="30" xfId="0" applyFill="1" applyBorder="1" applyAlignment="1"/>
    <xf numFmtId="0" fontId="3" fillId="0" borderId="32" xfId="0" applyFont="1" applyFill="1" applyBorder="1" applyAlignment="1">
      <alignment horizontal="center" vertical="center" wrapText="1"/>
    </xf>
    <xf numFmtId="0" fontId="2" fillId="0" borderId="27" xfId="37" applyFont="1" applyFill="1" applyBorder="1" applyAlignment="1">
      <alignment horizontal="center" wrapText="1"/>
    </xf>
    <xf numFmtId="0" fontId="10" fillId="0" borderId="0" xfId="0" applyFont="1" applyFill="1" applyAlignment="1">
      <alignment horizontal="center"/>
    </xf>
    <xf numFmtId="0" fontId="4" fillId="25" borderId="0" xfId="38" applyFont="1" applyFill="1" applyAlignment="1">
      <alignment horizontal="left" vertical="center" indent="5"/>
    </xf>
    <xf numFmtId="0" fontId="11" fillId="25" borderId="42" xfId="0" applyFont="1" applyFill="1" applyBorder="1" applyAlignment="1">
      <alignment horizontal="center" wrapText="1"/>
    </xf>
    <xf numFmtId="0" fontId="11" fillId="25" borderId="43" xfId="0" applyFont="1" applyFill="1" applyBorder="1" applyAlignment="1">
      <alignment horizontal="center" wrapText="1"/>
    </xf>
    <xf numFmtId="0" fontId="11" fillId="25" borderId="44" xfId="0" applyFont="1" applyFill="1" applyBorder="1" applyAlignment="1">
      <alignment wrapText="1"/>
    </xf>
    <xf numFmtId="0" fontId="11" fillId="25" borderId="45" xfId="0" applyFont="1" applyFill="1" applyBorder="1" applyAlignment="1">
      <alignment horizontal="left" wrapText="1"/>
    </xf>
    <xf numFmtId="0" fontId="5" fillId="27" borderId="42" xfId="37" applyFont="1" applyFill="1" applyBorder="1" applyAlignment="1">
      <alignment horizontal="center" vertical="center" wrapText="1"/>
    </xf>
    <xf numFmtId="0" fontId="5" fillId="26" borderId="42" xfId="37" applyFont="1" applyFill="1" applyBorder="1" applyAlignment="1">
      <alignment horizontal="center" vertical="center" wrapText="1"/>
    </xf>
    <xf numFmtId="0" fontId="5" fillId="28" borderId="42" xfId="37" applyFont="1" applyFill="1" applyBorder="1" applyAlignment="1">
      <alignment horizontal="center" vertical="center" wrapText="1"/>
    </xf>
    <xf numFmtId="0" fontId="3" fillId="28" borderId="43" xfId="37" applyFont="1" applyFill="1" applyBorder="1" applyAlignment="1">
      <alignment horizontal="center" vertical="center" wrapText="1"/>
    </xf>
    <xf numFmtId="0" fontId="3" fillId="28" borderId="44" xfId="37" applyFont="1" applyFill="1" applyBorder="1" applyAlignment="1">
      <alignment horizontal="center" vertical="center" wrapText="1"/>
    </xf>
    <xf numFmtId="0" fontId="5" fillId="29" borderId="42" xfId="37" applyFont="1" applyFill="1" applyBorder="1" applyAlignment="1">
      <alignment horizontal="center" vertical="center" wrapText="1"/>
    </xf>
    <xf numFmtId="0" fontId="3" fillId="24" borderId="44" xfId="37" applyFont="1" applyFill="1" applyBorder="1" applyAlignment="1">
      <alignment horizontal="center" vertical="center" wrapText="1"/>
    </xf>
    <xf numFmtId="0" fontId="3" fillId="30" borderId="42" xfId="37" applyFont="1" applyFill="1" applyBorder="1" applyAlignment="1">
      <alignment horizontal="center" vertical="center" wrapText="1"/>
    </xf>
    <xf numFmtId="0" fontId="3" fillId="30" borderId="43" xfId="37" applyFont="1" applyFill="1" applyBorder="1" applyAlignment="1">
      <alignment horizontal="center" vertical="center" wrapText="1"/>
    </xf>
    <xf numFmtId="0" fontId="3" fillId="30" borderId="44" xfId="37" applyFont="1" applyFill="1" applyBorder="1" applyAlignment="1">
      <alignment horizontal="center" vertical="center" wrapText="1"/>
    </xf>
    <xf numFmtId="0" fontId="3" fillId="31" borderId="42" xfId="37" applyFont="1" applyFill="1" applyBorder="1" applyAlignment="1">
      <alignment horizontal="center" vertical="center" wrapText="1"/>
    </xf>
    <xf numFmtId="0" fontId="3" fillId="31" borderId="43" xfId="37" applyFont="1" applyFill="1" applyBorder="1" applyAlignment="1">
      <alignment horizontal="center" vertical="center" wrapText="1"/>
    </xf>
    <xf numFmtId="0" fontId="3" fillId="31" borderId="44" xfId="37" applyFont="1" applyFill="1" applyBorder="1" applyAlignment="1">
      <alignment horizontal="center" vertical="center" wrapText="1"/>
    </xf>
    <xf numFmtId="0" fontId="2" fillId="0" borderId="50" xfId="37" applyFont="1" applyFill="1" applyBorder="1" applyAlignment="1">
      <alignment horizontal="center" vertical="center" wrapText="1"/>
    </xf>
    <xf numFmtId="0" fontId="2" fillId="0" borderId="51" xfId="37" applyFont="1" applyFill="1" applyBorder="1" applyAlignment="1">
      <alignment horizontal="center" vertical="center" wrapText="1"/>
    </xf>
    <xf numFmtId="1" fontId="2" fillId="32" borderId="52" xfId="37" applyNumberFormat="1" applyFont="1" applyFill="1" applyBorder="1" applyAlignment="1">
      <alignment horizontal="center" vertical="center" wrapText="1"/>
    </xf>
    <xf numFmtId="0" fontId="6" fillId="32" borderId="52" xfId="37" applyFont="1" applyFill="1" applyBorder="1" applyAlignment="1">
      <alignment horizontal="center" vertical="center" wrapText="1"/>
    </xf>
    <xf numFmtId="0" fontId="2" fillId="32" borderId="52" xfId="37" applyFont="1" applyFill="1" applyBorder="1" applyAlignment="1">
      <alignment horizontal="center" vertical="center" wrapText="1"/>
    </xf>
    <xf numFmtId="0" fontId="2" fillId="32" borderId="53" xfId="37" applyFont="1" applyFill="1" applyBorder="1" applyAlignment="1">
      <alignment horizontal="center" vertical="center" wrapText="1"/>
    </xf>
    <xf numFmtId="0" fontId="2" fillId="27" borderId="50" xfId="37" applyFont="1" applyFill="1" applyBorder="1" applyAlignment="1">
      <alignment horizontal="center" vertical="center" wrapText="1"/>
    </xf>
    <xf numFmtId="0" fontId="2" fillId="27" borderId="52" xfId="37" applyFont="1" applyFill="1" applyBorder="1" applyAlignment="1">
      <alignment horizontal="center" vertical="center" wrapText="1"/>
    </xf>
    <xf numFmtId="0" fontId="2" fillId="27" borderId="53" xfId="37" applyFont="1" applyFill="1" applyBorder="1" applyAlignment="1">
      <alignment horizontal="center" vertical="center" wrapText="1"/>
    </xf>
    <xf numFmtId="0" fontId="2" fillId="26" borderId="50" xfId="37" applyFont="1" applyFill="1" applyBorder="1" applyAlignment="1">
      <alignment horizontal="center" vertical="center" wrapText="1"/>
    </xf>
    <xf numFmtId="0" fontId="2" fillId="26" borderId="52" xfId="37" applyFont="1" applyFill="1" applyBorder="1" applyAlignment="1">
      <alignment horizontal="center" vertical="center" wrapText="1"/>
    </xf>
    <xf numFmtId="0" fontId="2" fillId="26" borderId="53" xfId="37" applyFont="1" applyFill="1" applyBorder="1" applyAlignment="1">
      <alignment horizontal="center" vertical="center" wrapText="1"/>
    </xf>
    <xf numFmtId="0" fontId="2" fillId="28" borderId="50" xfId="37" applyFont="1" applyFill="1" applyBorder="1" applyAlignment="1">
      <alignment horizontal="center" vertical="center" wrapText="1"/>
    </xf>
    <xf numFmtId="0" fontId="2" fillId="28" borderId="52" xfId="37" applyFont="1" applyFill="1" applyBorder="1" applyAlignment="1">
      <alignment horizontal="center" vertical="center" wrapText="1"/>
    </xf>
    <xf numFmtId="0" fontId="2" fillId="28" borderId="53" xfId="37" applyFont="1" applyFill="1" applyBorder="1" applyAlignment="1">
      <alignment horizontal="center" vertical="center" wrapText="1"/>
    </xf>
    <xf numFmtId="0" fontId="2" fillId="29" borderId="50" xfId="37" applyFont="1" applyFill="1" applyBorder="1" applyAlignment="1">
      <alignment horizontal="center" vertical="center" wrapText="1"/>
    </xf>
    <xf numFmtId="0" fontId="2" fillId="29" borderId="52" xfId="37" applyFont="1" applyFill="1" applyBorder="1" applyAlignment="1">
      <alignment horizontal="center" vertical="center" wrapText="1"/>
    </xf>
    <xf numFmtId="0" fontId="6" fillId="29" borderId="52" xfId="0" applyFont="1" applyFill="1" applyBorder="1" applyAlignment="1">
      <alignment horizontal="center" vertical="center" wrapText="1"/>
    </xf>
    <xf numFmtId="0" fontId="6" fillId="29" borderId="52" xfId="37" applyFont="1" applyFill="1" applyBorder="1" applyAlignment="1">
      <alignment horizontal="center" vertical="center" wrapText="1"/>
    </xf>
    <xf numFmtId="0" fontId="2" fillId="29" borderId="53" xfId="37" applyFont="1" applyFill="1" applyBorder="1" applyAlignment="1">
      <alignment horizontal="center" vertical="center" wrapText="1"/>
    </xf>
    <xf numFmtId="0" fontId="2" fillId="24" borderId="50" xfId="37" applyFont="1" applyFill="1" applyBorder="1" applyAlignment="1">
      <alignment horizontal="center" vertical="center" wrapText="1"/>
    </xf>
    <xf numFmtId="0" fontId="2" fillId="24" borderId="52" xfId="37" applyFont="1" applyFill="1" applyBorder="1" applyAlignment="1">
      <alignment horizontal="center" vertical="center" wrapText="1"/>
    </xf>
    <xf numFmtId="0" fontId="2" fillId="24" borderId="54" xfId="37" applyFont="1" applyFill="1" applyBorder="1" applyAlignment="1">
      <alignment horizontal="center" vertical="center" wrapText="1"/>
    </xf>
    <xf numFmtId="0" fontId="2" fillId="24" borderId="53" xfId="37" applyFont="1" applyFill="1" applyBorder="1" applyAlignment="1">
      <alignment horizontal="center" vertical="center" wrapText="1"/>
    </xf>
    <xf numFmtId="0" fontId="2" fillId="30" borderId="50" xfId="37" applyFont="1" applyFill="1" applyBorder="1" applyAlignment="1">
      <alignment horizontal="center" vertical="center" wrapText="1"/>
    </xf>
    <xf numFmtId="0" fontId="2" fillId="30" borderId="52" xfId="37" applyFont="1" applyFill="1" applyBorder="1" applyAlignment="1">
      <alignment horizontal="center" vertical="center" wrapText="1"/>
    </xf>
    <xf numFmtId="0" fontId="2" fillId="30" borderId="53" xfId="37" applyFont="1" applyFill="1" applyBorder="1" applyAlignment="1">
      <alignment horizontal="center" vertical="center" wrapText="1"/>
    </xf>
    <xf numFmtId="0" fontId="2" fillId="31" borderId="50" xfId="37" applyFont="1" applyFill="1" applyBorder="1" applyAlignment="1">
      <alignment horizontal="center" vertical="center" wrapText="1"/>
    </xf>
    <xf numFmtId="0" fontId="2" fillId="31" borderId="52" xfId="37" applyFont="1" applyFill="1" applyBorder="1" applyAlignment="1">
      <alignment horizontal="center" vertical="center" wrapText="1"/>
    </xf>
    <xf numFmtId="164" fontId="3" fillId="32" borderId="55" xfId="0" applyNumberFormat="1" applyFont="1" applyFill="1" applyBorder="1" applyAlignment="1">
      <alignment horizontal="center" vertical="center" wrapText="1"/>
    </xf>
    <xf numFmtId="0" fontId="3" fillId="32" borderId="55" xfId="0" applyFont="1" applyFill="1" applyBorder="1" applyAlignment="1">
      <alignment horizontal="center" vertical="center" wrapText="1"/>
    </xf>
    <xf numFmtId="0" fontId="3" fillId="27" borderId="56" xfId="0" applyFont="1" applyFill="1" applyBorder="1" applyAlignment="1">
      <alignment horizontal="center" vertical="center" wrapText="1"/>
    </xf>
    <xf numFmtId="0" fontId="3" fillId="26" borderId="56" xfId="0" applyFont="1" applyFill="1" applyBorder="1" applyAlignment="1">
      <alignment horizontal="center" vertical="center" wrapText="1"/>
    </xf>
    <xf numFmtId="0" fontId="3" fillId="28" borderId="56" xfId="0" applyFont="1" applyFill="1" applyBorder="1" applyAlignment="1">
      <alignment horizontal="center" vertical="center" wrapText="1"/>
    </xf>
    <xf numFmtId="0" fontId="3" fillId="28" borderId="55" xfId="0" applyFont="1" applyFill="1" applyBorder="1" applyAlignment="1">
      <alignment horizontal="center" vertical="center" wrapText="1"/>
    </xf>
    <xf numFmtId="0" fontId="10" fillId="28" borderId="55" xfId="0" applyFont="1" applyFill="1" applyBorder="1" applyAlignment="1">
      <alignment horizontal="center" vertical="center" wrapText="1"/>
    </xf>
    <xf numFmtId="0" fontId="3" fillId="28" borderId="57" xfId="0" applyFont="1" applyFill="1" applyBorder="1" applyAlignment="1">
      <alignment horizontal="center" vertical="center" wrapText="1"/>
    </xf>
    <xf numFmtId="0" fontId="3" fillId="29" borderId="56" xfId="0" applyFont="1" applyFill="1" applyBorder="1" applyAlignment="1">
      <alignment horizontal="center" vertical="center" wrapText="1"/>
    </xf>
    <xf numFmtId="0" fontId="3" fillId="24" borderId="55" xfId="0" applyFont="1" applyFill="1" applyBorder="1" applyAlignment="1">
      <alignment horizontal="center" vertical="center" wrapText="1"/>
    </xf>
    <xf numFmtId="0" fontId="3" fillId="24" borderId="57" xfId="0" applyFont="1" applyFill="1" applyBorder="1" applyAlignment="1">
      <alignment horizontal="center" vertical="center" wrapText="1"/>
    </xf>
    <xf numFmtId="0" fontId="3" fillId="30" borderId="56" xfId="0" applyFont="1" applyFill="1" applyBorder="1" applyAlignment="1">
      <alignment horizontal="center" vertical="center" wrapText="1"/>
    </xf>
    <xf numFmtId="0" fontId="3" fillId="30" borderId="55" xfId="0" applyFont="1" applyFill="1" applyBorder="1" applyAlignment="1">
      <alignment horizontal="center" vertical="center" wrapText="1"/>
    </xf>
    <xf numFmtId="0" fontId="3" fillId="30" borderId="57" xfId="0" applyFont="1" applyFill="1" applyBorder="1" applyAlignment="1">
      <alignment horizontal="center" vertical="center" wrapText="1"/>
    </xf>
    <xf numFmtId="0" fontId="3" fillId="31" borderId="56" xfId="0" applyFont="1" applyFill="1" applyBorder="1" applyAlignment="1">
      <alignment horizontal="center" vertical="center" wrapText="1"/>
    </xf>
    <xf numFmtId="0" fontId="3" fillId="31" borderId="55" xfId="0" applyFont="1" applyFill="1" applyBorder="1" applyAlignment="1">
      <alignment horizontal="center" vertical="center" wrapText="1"/>
    </xf>
    <xf numFmtId="0" fontId="3" fillId="31" borderId="57" xfId="0" applyFont="1" applyFill="1" applyBorder="1" applyAlignment="1">
      <alignment horizontal="center" vertical="center" wrapText="1"/>
    </xf>
    <xf numFmtId="0" fontId="4" fillId="25" borderId="0" xfId="0" applyFont="1" applyFill="1" applyBorder="1" applyAlignment="1">
      <alignment horizontal="left" vertical="top"/>
    </xf>
    <xf numFmtId="0" fontId="13" fillId="0" borderId="0" xfId="0" applyFont="1"/>
    <xf numFmtId="0" fontId="12" fillId="0" borderId="0" xfId="38" applyFont="1" applyFill="1" applyAlignment="1">
      <alignment horizontal="left" vertical="center" indent="5"/>
    </xf>
    <xf numFmtId="0" fontId="13" fillId="0" borderId="0" xfId="38" applyFont="1" applyFill="1" applyAlignment="1">
      <alignment horizontal="left" vertical="center"/>
    </xf>
    <xf numFmtId="0" fontId="13" fillId="0" borderId="0" xfId="0" applyFont="1" applyFill="1"/>
    <xf numFmtId="0" fontId="12" fillId="25" borderId="30" xfId="0" applyFont="1" applyFill="1" applyBorder="1"/>
    <xf numFmtId="0" fontId="13" fillId="25" borderId="30" xfId="0" applyFont="1" applyFill="1" applyBorder="1"/>
    <xf numFmtId="0" fontId="13" fillId="26" borderId="0" xfId="0" applyFont="1" applyFill="1"/>
    <xf numFmtId="0" fontId="13" fillId="26" borderId="0" xfId="0" applyFont="1" applyFill="1" applyAlignment="1">
      <alignment horizontal="left"/>
    </xf>
    <xf numFmtId="0" fontId="13" fillId="26" borderId="0" xfId="0" applyFont="1" applyFill="1" applyAlignment="1">
      <alignment horizontal="center"/>
    </xf>
    <xf numFmtId="0" fontId="13" fillId="26" borderId="17" xfId="0" applyFont="1" applyFill="1" applyBorder="1"/>
    <xf numFmtId="0" fontId="12" fillId="25" borderId="0" xfId="38" applyFont="1" applyFill="1" applyBorder="1" applyAlignment="1">
      <alignment horizontal="left" vertical="center" indent="5"/>
    </xf>
    <xf numFmtId="0" fontId="13" fillId="25" borderId="0" xfId="38" applyFont="1" applyFill="1" applyBorder="1" applyAlignment="1">
      <alignment horizontal="left" vertical="center"/>
    </xf>
    <xf numFmtId="0" fontId="13" fillId="25" borderId="0" xfId="0" applyFont="1" applyFill="1" applyBorder="1"/>
    <xf numFmtId="0" fontId="13" fillId="25" borderId="62" xfId="0" applyFont="1" applyFill="1" applyBorder="1"/>
    <xf numFmtId="0" fontId="13" fillId="26" borderId="26" xfId="0" applyFont="1" applyFill="1" applyBorder="1"/>
    <xf numFmtId="0" fontId="13" fillId="26" borderId="40" xfId="0" applyFont="1" applyFill="1" applyBorder="1"/>
    <xf numFmtId="0" fontId="9" fillId="25" borderId="0" xfId="38" applyFont="1" applyFill="1" applyAlignment="1">
      <alignment horizontal="left" vertical="center" indent="15"/>
    </xf>
    <xf numFmtId="0" fontId="11" fillId="0" borderId="0" xfId="0" applyFont="1" applyBorder="1" applyAlignment="1">
      <alignment horizontal="left" vertical="top" wrapText="1"/>
    </xf>
    <xf numFmtId="0" fontId="11" fillId="0" borderId="0" xfId="0" applyFont="1" applyBorder="1" applyAlignment="1" applyProtection="1">
      <alignment horizontal="right" vertical="top" wrapText="1"/>
    </xf>
    <xf numFmtId="0" fontId="32" fillId="0" borderId="0" xfId="0" applyFont="1" applyBorder="1" applyAlignment="1">
      <alignment wrapText="1"/>
    </xf>
    <xf numFmtId="0" fontId="9" fillId="26" borderId="63" xfId="38" applyFont="1" applyFill="1" applyBorder="1" applyAlignment="1">
      <alignment horizontal="left" vertical="center" indent="15"/>
    </xf>
    <xf numFmtId="0" fontId="32" fillId="0" borderId="0" xfId="0" applyFont="1" applyFill="1" applyBorder="1" applyAlignment="1">
      <alignment wrapText="1"/>
    </xf>
    <xf numFmtId="0" fontId="33" fillId="26" borderId="64" xfId="0" applyFont="1" applyFill="1" applyBorder="1" applyAlignment="1">
      <alignment vertical="center" wrapText="1"/>
    </xf>
    <xf numFmtId="0" fontId="32" fillId="0" borderId="0" xfId="0" applyFont="1" applyBorder="1" applyAlignment="1">
      <alignment vertical="center" wrapText="1"/>
    </xf>
    <xf numFmtId="0" fontId="34" fillId="26" borderId="64" xfId="0" applyFont="1" applyFill="1" applyBorder="1" applyAlignment="1">
      <alignment vertical="center" wrapText="1"/>
    </xf>
    <xf numFmtId="0" fontId="34" fillId="0" borderId="0" xfId="0" applyFont="1" applyBorder="1" applyAlignment="1">
      <alignment vertical="center" wrapText="1"/>
    </xf>
    <xf numFmtId="0" fontId="32" fillId="26" borderId="64" xfId="0" applyFont="1" applyFill="1" applyBorder="1" applyAlignment="1">
      <alignment vertical="center" wrapText="1"/>
    </xf>
    <xf numFmtId="0" fontId="32" fillId="0" borderId="0" xfId="0" applyFont="1" applyBorder="1" applyAlignment="1">
      <alignment horizontal="left" vertical="center" wrapText="1"/>
    </xf>
    <xf numFmtId="0" fontId="32" fillId="26" borderId="49" xfId="0" applyFont="1" applyFill="1" applyBorder="1" applyAlignment="1">
      <alignment vertical="center" wrapText="1"/>
    </xf>
    <xf numFmtId="0" fontId="32"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34" fillId="0" borderId="0" xfId="0" applyFont="1" applyFill="1" applyBorder="1" applyAlignment="1">
      <alignment vertical="center" wrapText="1"/>
    </xf>
    <xf numFmtId="0" fontId="8" fillId="26" borderId="64" xfId="0" applyFont="1" applyFill="1" applyBorder="1" applyAlignment="1">
      <alignment vertical="center" wrapText="1"/>
    </xf>
    <xf numFmtId="0" fontId="8" fillId="26" borderId="26" xfId="0" applyFont="1" applyFill="1" applyBorder="1" applyAlignment="1">
      <alignment vertical="center" wrapText="1"/>
    </xf>
    <xf numFmtId="0" fontId="12" fillId="25" borderId="0" xfId="38" applyFont="1" applyFill="1" applyAlignment="1">
      <alignment horizontal="left" vertical="center" indent="15"/>
    </xf>
    <xf numFmtId="0" fontId="12" fillId="0" borderId="0" xfId="0" applyFont="1" applyBorder="1" applyAlignment="1">
      <alignment horizontal="left" vertical="top" wrapText="1"/>
    </xf>
    <xf numFmtId="0" fontId="12" fillId="0" borderId="0" xfId="0" applyFont="1" applyBorder="1" applyAlignment="1" applyProtection="1">
      <alignment horizontal="right" vertical="top" wrapText="1"/>
    </xf>
    <xf numFmtId="0" fontId="13" fillId="0" borderId="0" xfId="0" applyFont="1" applyBorder="1" applyAlignment="1">
      <alignment wrapText="1"/>
    </xf>
    <xf numFmtId="0" fontId="13" fillId="25" borderId="0" xfId="38" applyFont="1" applyFill="1" applyBorder="1" applyAlignment="1">
      <alignment vertical="center"/>
    </xf>
    <xf numFmtId="0" fontId="13" fillId="0" borderId="0" xfId="38" applyFont="1" applyFill="1" applyBorder="1" applyAlignment="1">
      <alignment horizontal="left" vertical="center"/>
    </xf>
    <xf numFmtId="0" fontId="9" fillId="25" borderId="22" xfId="0" applyFont="1" applyFill="1" applyBorder="1" applyAlignment="1">
      <alignment horizontal="left" vertical="top" wrapText="1"/>
    </xf>
    <xf numFmtId="0" fontId="9" fillId="25" borderId="30" xfId="0" applyFont="1" applyFill="1" applyBorder="1" applyAlignment="1">
      <alignment horizontal="left" vertical="top" wrapText="1"/>
    </xf>
    <xf numFmtId="0" fontId="9" fillId="25" borderId="62" xfId="0" applyFont="1" applyFill="1" applyBorder="1" applyAlignment="1">
      <alignment horizontal="left" vertical="top" wrapText="1"/>
    </xf>
    <xf numFmtId="0" fontId="8" fillId="0" borderId="0" xfId="0" applyFont="1"/>
    <xf numFmtId="0" fontId="8" fillId="26" borderId="27" xfId="0" applyFont="1" applyFill="1" applyBorder="1" applyAlignment="1">
      <alignment horizontal="left" vertical="top" wrapText="1"/>
    </xf>
    <xf numFmtId="0" fontId="8" fillId="26" borderId="23" xfId="0" applyFont="1" applyFill="1" applyBorder="1" applyAlignment="1">
      <alignment horizontal="left" vertical="top" wrapText="1"/>
    </xf>
    <xf numFmtId="0" fontId="8" fillId="26" borderId="58" xfId="0" applyFont="1" applyFill="1" applyBorder="1" applyAlignment="1">
      <alignment horizontal="left" vertical="top" wrapText="1"/>
    </xf>
    <xf numFmtId="0" fontId="8" fillId="26" borderId="32" xfId="0" applyFont="1" applyFill="1" applyBorder="1" applyAlignment="1">
      <alignment horizontal="left" vertical="top" wrapText="1"/>
    </xf>
    <xf numFmtId="0" fontId="8" fillId="26" borderId="14" xfId="0" applyFont="1" applyFill="1" applyBorder="1" applyAlignment="1">
      <alignment horizontal="left" vertical="top" wrapText="1"/>
    </xf>
    <xf numFmtId="0" fontId="8" fillId="26" borderId="59" xfId="0" applyFont="1" applyFill="1" applyBorder="1" applyAlignment="1">
      <alignment horizontal="left" vertical="top" wrapText="1"/>
    </xf>
    <xf numFmtId="0" fontId="8" fillId="26" borderId="14" xfId="37" applyFont="1" applyFill="1" applyBorder="1" applyAlignment="1">
      <alignment horizontal="left" vertical="top" wrapText="1"/>
    </xf>
    <xf numFmtId="0" fontId="8" fillId="26" borderId="15" xfId="0" applyFont="1" applyFill="1" applyBorder="1" applyAlignment="1">
      <alignment horizontal="left" vertical="top" wrapText="1"/>
    </xf>
    <xf numFmtId="0" fontId="8" fillId="26" borderId="9" xfId="0" applyFont="1" applyFill="1" applyBorder="1" applyAlignment="1">
      <alignment horizontal="left" vertical="top" wrapText="1"/>
    </xf>
    <xf numFmtId="0" fontId="8" fillId="26" borderId="60" xfId="0" applyFont="1" applyFill="1" applyBorder="1" applyAlignment="1">
      <alignment horizontal="left" vertical="top" wrapText="1"/>
    </xf>
    <xf numFmtId="0" fontId="8" fillId="26" borderId="23" xfId="37" applyFont="1" applyFill="1" applyBorder="1" applyAlignment="1">
      <alignment horizontal="left" vertical="top" wrapText="1"/>
    </xf>
    <xf numFmtId="0" fontId="8" fillId="26" borderId="14" xfId="0" applyNumberFormat="1" applyFont="1" applyFill="1" applyBorder="1" applyAlignment="1">
      <alignment horizontal="left" vertical="top" wrapText="1"/>
    </xf>
    <xf numFmtId="0" fontId="8" fillId="26" borderId="14" xfId="37" applyNumberFormat="1" applyFont="1" applyFill="1" applyBorder="1" applyAlignment="1">
      <alignment horizontal="left" vertical="top" wrapText="1"/>
    </xf>
    <xf numFmtId="0" fontId="8" fillId="26" borderId="14" xfId="0" applyFont="1" applyFill="1" applyBorder="1" applyAlignment="1">
      <alignment horizontal="left" vertical="top"/>
    </xf>
    <xf numFmtId="0" fontId="8" fillId="26" borderId="59" xfId="0" applyFont="1" applyFill="1" applyBorder="1" applyAlignment="1">
      <alignment horizontal="left" vertical="top"/>
    </xf>
    <xf numFmtId="0" fontId="8" fillId="34" borderId="0" xfId="38" applyFont="1" applyFill="1" applyAlignment="1">
      <alignment horizontal="left" vertical="center"/>
    </xf>
    <xf numFmtId="0" fontId="13" fillId="33" borderId="0" xfId="0" applyFont="1" applyFill="1"/>
    <xf numFmtId="0" fontId="8" fillId="35" borderId="0" xfId="38" applyFont="1" applyFill="1" applyAlignment="1">
      <alignment horizontal="left" vertical="center"/>
    </xf>
    <xf numFmtId="0" fontId="2" fillId="25" borderId="0" xfId="0" applyFont="1" applyFill="1" applyBorder="1" applyAlignment="1">
      <alignment horizontal="left" vertical="top"/>
    </xf>
    <xf numFmtId="0" fontId="3" fillId="25" borderId="0" xfId="0" applyFont="1" applyFill="1" applyBorder="1" applyAlignment="1">
      <alignment horizontal="left" vertical="top" textRotation="90" wrapText="1"/>
    </xf>
    <xf numFmtId="0" fontId="2" fillId="0" borderId="0" xfId="0" applyFont="1" applyBorder="1" applyAlignment="1">
      <alignment horizontal="left" vertical="top"/>
    </xf>
    <xf numFmtId="0" fontId="3" fillId="0" borderId="0" xfId="0" applyFont="1" applyFill="1" applyBorder="1" applyAlignment="1">
      <alignment horizontal="left" vertical="top" textRotation="90" wrapText="1"/>
    </xf>
    <xf numFmtId="0" fontId="8" fillId="34" borderId="32" xfId="0" applyFont="1" applyFill="1" applyBorder="1" applyAlignment="1">
      <alignment horizontal="left" vertical="top" wrapText="1"/>
    </xf>
    <xf numFmtId="0" fontId="8" fillId="34" borderId="14" xfId="0" applyFont="1" applyFill="1" applyBorder="1" applyAlignment="1">
      <alignment horizontal="left" vertical="top" wrapText="1"/>
    </xf>
    <xf numFmtId="0" fontId="8" fillId="34" borderId="14" xfId="37" applyFont="1" applyFill="1" applyBorder="1" applyAlignment="1">
      <alignment horizontal="left" vertical="top" wrapText="1"/>
    </xf>
    <xf numFmtId="0" fontId="8" fillId="34" borderId="59" xfId="0" applyFont="1" applyFill="1" applyBorder="1" applyAlignment="1">
      <alignment horizontal="left" vertical="top" wrapText="1"/>
    </xf>
    <xf numFmtId="0" fontId="8" fillId="33" borderId="32" xfId="0" applyFont="1" applyFill="1" applyBorder="1" applyAlignment="1">
      <alignment horizontal="left" vertical="top" wrapText="1"/>
    </xf>
    <xf numFmtId="0" fontId="8" fillId="33" borderId="14" xfId="0" applyFont="1" applyFill="1" applyBorder="1" applyAlignment="1">
      <alignment horizontal="left" vertical="top" wrapText="1"/>
    </xf>
    <xf numFmtId="0" fontId="8" fillId="33" borderId="59" xfId="0" applyFont="1" applyFill="1" applyBorder="1" applyAlignment="1">
      <alignment horizontal="left" vertical="top" wrapText="1"/>
    </xf>
    <xf numFmtId="0" fontId="8" fillId="34" borderId="15" xfId="0" applyFont="1" applyFill="1" applyBorder="1" applyAlignment="1">
      <alignment horizontal="left" vertical="top" wrapText="1"/>
    </xf>
    <xf numFmtId="0" fontId="8" fillId="34" borderId="9" xfId="0" applyFont="1" applyFill="1" applyBorder="1" applyAlignment="1">
      <alignment horizontal="left" vertical="top" wrapText="1"/>
    </xf>
    <xf numFmtId="0" fontId="8" fillId="34" borderId="60" xfId="0" applyFont="1" applyFill="1" applyBorder="1" applyAlignment="1">
      <alignment horizontal="left" vertical="top" wrapText="1"/>
    </xf>
    <xf numFmtId="0" fontId="8" fillId="0" borderId="0" xfId="0" applyFont="1" applyFill="1" applyBorder="1"/>
    <xf numFmtId="0" fontId="8" fillId="33" borderId="15" xfId="0" applyFont="1" applyFill="1" applyBorder="1" applyAlignment="1">
      <alignment horizontal="left" vertical="top" wrapText="1"/>
    </xf>
    <xf numFmtId="0" fontId="8" fillId="33" borderId="9" xfId="0" applyFont="1" applyFill="1" applyBorder="1" applyAlignment="1">
      <alignment horizontal="left" vertical="top" wrapText="1"/>
    </xf>
    <xf numFmtId="0" fontId="8" fillId="33" borderId="6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34" borderId="27" xfId="0" applyFont="1" applyFill="1" applyBorder="1" applyAlignment="1">
      <alignment horizontal="left" vertical="top" wrapText="1"/>
    </xf>
    <xf numFmtId="0" fontId="8" fillId="34" borderId="23" xfId="0" applyFont="1" applyFill="1" applyBorder="1" applyAlignment="1">
      <alignment horizontal="left" vertical="top" wrapText="1"/>
    </xf>
    <xf numFmtId="0" fontId="8" fillId="26" borderId="0" xfId="0" applyFont="1" applyFill="1" applyBorder="1" applyAlignment="1">
      <alignment vertical="center" wrapText="1"/>
    </xf>
    <xf numFmtId="0" fontId="8" fillId="34" borderId="14" xfId="0" applyFont="1" applyFill="1" applyBorder="1" applyAlignment="1">
      <alignment horizontal="left" vertical="top"/>
    </xf>
    <xf numFmtId="0" fontId="8" fillId="34" borderId="59" xfId="0" applyFont="1" applyFill="1" applyBorder="1" applyAlignment="1">
      <alignment horizontal="left" vertical="top"/>
    </xf>
    <xf numFmtId="0" fontId="8" fillId="35" borderId="32" xfId="0" applyFont="1" applyFill="1" applyBorder="1" applyAlignment="1">
      <alignment horizontal="left" vertical="top" wrapText="1"/>
    </xf>
    <xf numFmtId="0" fontId="8" fillId="35" borderId="14" xfId="0" applyFont="1" applyFill="1" applyBorder="1" applyAlignment="1">
      <alignment horizontal="left" vertical="top" wrapText="1"/>
    </xf>
    <xf numFmtId="0" fontId="8" fillId="35" borderId="59" xfId="0" applyFont="1" applyFill="1" applyBorder="1" applyAlignment="1">
      <alignment horizontal="left" vertical="top" wrapText="1"/>
    </xf>
    <xf numFmtId="0" fontId="8" fillId="35" borderId="61" xfId="0" applyFont="1" applyFill="1" applyBorder="1" applyAlignment="1">
      <alignment horizontal="left" vertical="top" wrapText="1"/>
    </xf>
    <xf numFmtId="0" fontId="8" fillId="35" borderId="17" xfId="0" applyFont="1" applyFill="1" applyBorder="1" applyAlignment="1">
      <alignment horizontal="left" vertical="top" wrapText="1"/>
    </xf>
    <xf numFmtId="0" fontId="8" fillId="35" borderId="40" xfId="0" applyFont="1" applyFill="1" applyBorder="1" applyAlignment="1">
      <alignment horizontal="left" vertical="top" wrapText="1"/>
    </xf>
    <xf numFmtId="0" fontId="1" fillId="26" borderId="12" xfId="0" applyFont="1" applyFill="1" applyBorder="1" applyAlignment="1">
      <alignment horizontal="center" vertical="top" wrapText="1"/>
    </xf>
    <xf numFmtId="1" fontId="1" fillId="26" borderId="11" xfId="0" applyNumberFormat="1" applyFont="1" applyFill="1" applyBorder="1" applyAlignment="1">
      <alignment horizontal="center" vertical="top" wrapText="1"/>
    </xf>
    <xf numFmtId="0" fontId="1" fillId="26" borderId="13" xfId="0" applyFont="1" applyFill="1" applyBorder="1" applyAlignment="1">
      <alignment vertical="top"/>
    </xf>
    <xf numFmtId="0" fontId="1" fillId="26" borderId="46" xfId="0" applyFont="1" applyFill="1" applyBorder="1" applyAlignment="1">
      <alignment vertical="top" wrapText="1"/>
    </xf>
    <xf numFmtId="0" fontId="1" fillId="26" borderId="47" xfId="0" applyFont="1" applyFill="1" applyBorder="1" applyAlignment="1">
      <alignment vertical="top" wrapText="1"/>
    </xf>
    <xf numFmtId="0" fontId="1" fillId="26" borderId="13" xfId="0" applyFont="1" applyFill="1" applyBorder="1" applyAlignment="1">
      <alignment vertical="top" wrapText="1"/>
    </xf>
    <xf numFmtId="0" fontId="1" fillId="26" borderId="48" xfId="0" applyFont="1" applyFill="1" applyBorder="1" applyAlignment="1">
      <alignment vertical="top" wrapText="1"/>
    </xf>
    <xf numFmtId="0" fontId="1" fillId="26" borderId="19" xfId="0" applyFont="1" applyFill="1" applyBorder="1" applyAlignment="1">
      <alignment horizontal="center" vertical="top" wrapText="1"/>
    </xf>
    <xf numFmtId="1" fontId="1" fillId="26" borderId="18" xfId="0" applyNumberFormat="1" applyFont="1" applyFill="1" applyBorder="1" applyAlignment="1">
      <alignment horizontal="center" vertical="top" wrapText="1"/>
    </xf>
    <xf numFmtId="0" fontId="1" fillId="26" borderId="41" xfId="0" applyFont="1" applyFill="1" applyBorder="1" applyAlignment="1">
      <alignment vertical="top"/>
    </xf>
    <xf numFmtId="0" fontId="1" fillId="26" borderId="20" xfId="0" applyFont="1" applyFill="1" applyBorder="1" applyAlignment="1">
      <alignment horizontal="center" vertical="top" wrapText="1"/>
    </xf>
    <xf numFmtId="1" fontId="1" fillId="26" borderId="21" xfId="0" applyNumberFormat="1" applyFont="1" applyFill="1" applyBorder="1" applyAlignment="1">
      <alignment horizontal="center" vertical="top" wrapText="1"/>
    </xf>
    <xf numFmtId="0" fontId="1" fillId="26" borderId="17" xfId="0" applyFont="1" applyFill="1" applyBorder="1" applyAlignment="1">
      <alignment vertical="top"/>
    </xf>
    <xf numFmtId="0" fontId="1" fillId="26" borderId="49" xfId="0" applyFont="1" applyFill="1" applyBorder="1" applyAlignment="1">
      <alignment vertical="top" wrapText="1"/>
    </xf>
    <xf numFmtId="0" fontId="8" fillId="0" borderId="28" xfId="37" applyFont="1" applyFill="1" applyBorder="1" applyAlignment="1">
      <alignment horizontal="left" vertical="top" wrapText="1"/>
    </xf>
    <xf numFmtId="1" fontId="8" fillId="0" borderId="24" xfId="37" applyNumberFormat="1" applyFont="1" applyFill="1" applyBorder="1" applyAlignment="1">
      <alignment horizontal="center" vertical="top" wrapText="1"/>
    </xf>
    <xf numFmtId="0" fontId="8" fillId="0" borderId="28" xfId="37" applyFont="1" applyFill="1" applyBorder="1" applyAlignment="1">
      <alignment horizontal="left" vertical="top"/>
    </xf>
    <xf numFmtId="0" fontId="8" fillId="0" borderId="29" xfId="37" applyFont="1" applyFill="1" applyBorder="1" applyAlignment="1">
      <alignment horizontal="left" vertical="top" wrapText="1"/>
    </xf>
    <xf numFmtId="1" fontId="8" fillId="0" borderId="29" xfId="37" applyNumberFormat="1" applyFont="1" applyFill="1" applyBorder="1" applyAlignment="1">
      <alignment horizontal="left" vertical="top" wrapText="1"/>
    </xf>
    <xf numFmtId="0" fontId="8" fillId="0" borderId="29" xfId="37" applyFont="1" applyFill="1" applyBorder="1" applyAlignment="1">
      <alignment horizontal="center" vertical="top" wrapText="1"/>
    </xf>
    <xf numFmtId="0" fontId="8" fillId="0" borderId="33" xfId="37" applyFont="1" applyFill="1" applyBorder="1" applyAlignment="1">
      <alignment horizontal="center" vertical="top" wrapText="1"/>
    </xf>
    <xf numFmtId="0" fontId="8" fillId="0" borderId="28" xfId="37" applyFont="1" applyFill="1" applyBorder="1" applyAlignment="1">
      <alignment horizontal="center" vertical="top" wrapText="1"/>
    </xf>
    <xf numFmtId="0" fontId="8" fillId="0" borderId="34" xfId="37" applyFont="1" applyFill="1" applyBorder="1" applyAlignment="1">
      <alignment horizontal="center" vertical="top" wrapText="1"/>
    </xf>
    <xf numFmtId="0" fontId="8" fillId="0" borderId="29" xfId="37" quotePrefix="1" applyFont="1" applyFill="1" applyBorder="1" applyAlignment="1">
      <alignment horizontal="center" vertical="top" wrapText="1"/>
    </xf>
    <xf numFmtId="0" fontId="8" fillId="0" borderId="33" xfId="37" quotePrefix="1" applyFont="1" applyFill="1" applyBorder="1" applyAlignment="1">
      <alignment horizontal="center" vertical="top" wrapText="1"/>
    </xf>
    <xf numFmtId="0" fontId="8" fillId="0" borderId="12" xfId="37" applyFont="1" applyFill="1" applyBorder="1" applyAlignment="1">
      <alignment horizontal="left" vertical="top" wrapText="1"/>
    </xf>
    <xf numFmtId="1" fontId="8" fillId="0" borderId="13" xfId="37" applyNumberFormat="1" applyFont="1" applyFill="1" applyBorder="1" applyAlignment="1">
      <alignment horizontal="center" vertical="top" wrapText="1"/>
    </xf>
    <xf numFmtId="0" fontId="8" fillId="0" borderId="12" xfId="37" applyFont="1" applyFill="1" applyBorder="1" applyAlignment="1">
      <alignment horizontal="left" vertical="top"/>
    </xf>
    <xf numFmtId="0" fontId="8" fillId="0" borderId="11" xfId="37" applyFont="1" applyFill="1" applyBorder="1" applyAlignment="1">
      <alignment horizontal="left" vertical="top" wrapText="1"/>
    </xf>
    <xf numFmtId="1" fontId="8" fillId="0" borderId="11" xfId="37" applyNumberFormat="1" applyFont="1" applyFill="1" applyBorder="1" applyAlignment="1">
      <alignment horizontal="left" vertical="top" wrapText="1"/>
    </xf>
    <xf numFmtId="0" fontId="8" fillId="0" borderId="11" xfId="37" applyFont="1" applyFill="1" applyBorder="1" applyAlignment="1">
      <alignment horizontal="center" vertical="top" wrapText="1"/>
    </xf>
    <xf numFmtId="0" fontId="8" fillId="0" borderId="35" xfId="37" applyFont="1" applyFill="1" applyBorder="1" applyAlignment="1">
      <alignment horizontal="center" vertical="top" wrapText="1"/>
    </xf>
    <xf numFmtId="0" fontId="8" fillId="0" borderId="12" xfId="37" applyFont="1" applyFill="1" applyBorder="1" applyAlignment="1">
      <alignment horizontal="center" vertical="top" wrapText="1"/>
    </xf>
    <xf numFmtId="0" fontId="8" fillId="0" borderId="36" xfId="37" applyFont="1" applyFill="1" applyBorder="1" applyAlignment="1">
      <alignment horizontal="center" vertical="top" wrapText="1"/>
    </xf>
    <xf numFmtId="0" fontId="8" fillId="0" borderId="11" xfId="37" quotePrefix="1" applyFont="1" applyFill="1" applyBorder="1" applyAlignment="1">
      <alignment horizontal="center" vertical="top" wrapText="1"/>
    </xf>
    <xf numFmtId="0" fontId="8" fillId="0" borderId="35" xfId="37" quotePrefix="1" applyFont="1" applyFill="1" applyBorder="1" applyAlignment="1">
      <alignment horizontal="center" vertical="top" wrapText="1"/>
    </xf>
    <xf numFmtId="0" fontId="8" fillId="0" borderId="11" xfId="37" applyFont="1" applyFill="1" applyBorder="1" applyAlignment="1" applyProtection="1">
      <alignment horizontal="center" vertical="top" wrapText="1"/>
    </xf>
    <xf numFmtId="0" fontId="8" fillId="0" borderId="12" xfId="37" applyFont="1" applyFill="1" applyBorder="1" applyAlignment="1" applyProtection="1">
      <alignment horizontal="center" vertical="top" wrapText="1"/>
      <protection locked="0"/>
    </xf>
    <xf numFmtId="0" fontId="35" fillId="0" borderId="11" xfId="37" applyFont="1" applyFill="1" applyBorder="1" applyAlignment="1">
      <alignment horizontal="left" vertical="top" wrapText="1"/>
    </xf>
    <xf numFmtId="0" fontId="8" fillId="0" borderId="11" xfId="37" applyNumberFormat="1" applyFont="1" applyFill="1" applyBorder="1" applyAlignment="1">
      <alignment horizontal="left" vertical="top" wrapText="1"/>
    </xf>
    <xf numFmtId="0" fontId="8" fillId="0" borderId="11" xfId="37" quotePrefix="1" applyNumberFormat="1" applyFont="1" applyFill="1" applyBorder="1" applyAlignment="1">
      <alignment horizontal="center" vertical="top" wrapText="1"/>
    </xf>
    <xf numFmtId="0" fontId="8" fillId="0" borderId="20" xfId="37" applyFont="1" applyFill="1" applyBorder="1" applyAlignment="1">
      <alignment horizontal="left" vertical="top" wrapText="1"/>
    </xf>
    <xf numFmtId="1" fontId="8" fillId="0" borderId="31" xfId="37" applyNumberFormat="1" applyFont="1" applyFill="1" applyBorder="1" applyAlignment="1">
      <alignment horizontal="center" vertical="top" wrapText="1"/>
    </xf>
    <xf numFmtId="0" fontId="8" fillId="0" borderId="20" xfId="37" applyFont="1" applyFill="1" applyBorder="1" applyAlignment="1">
      <alignment horizontal="left" vertical="top"/>
    </xf>
    <xf numFmtId="0" fontId="8" fillId="0" borderId="21" xfId="37" applyFont="1" applyFill="1" applyBorder="1" applyAlignment="1">
      <alignment horizontal="left" vertical="top" wrapText="1"/>
    </xf>
    <xf numFmtId="1" fontId="8" fillId="0" borderId="21" xfId="37" applyNumberFormat="1" applyFont="1" applyFill="1" applyBorder="1" applyAlignment="1">
      <alignment horizontal="left" vertical="top" wrapText="1"/>
    </xf>
    <xf numFmtId="0" fontId="8" fillId="0" borderId="21" xfId="37" applyFont="1" applyFill="1" applyBorder="1" applyAlignment="1">
      <alignment horizontal="center" vertical="top" wrapText="1"/>
    </xf>
    <xf numFmtId="0" fontId="8" fillId="0" borderId="37" xfId="37" applyFont="1" applyFill="1" applyBorder="1" applyAlignment="1">
      <alignment horizontal="center" vertical="top" wrapText="1"/>
    </xf>
    <xf numFmtId="0" fontId="8" fillId="0" borderId="20" xfId="37" applyFont="1" applyFill="1" applyBorder="1" applyAlignment="1">
      <alignment horizontal="center" vertical="top" wrapText="1"/>
    </xf>
    <xf numFmtId="0" fontId="8" fillId="0" borderId="18" xfId="37" applyFont="1" applyFill="1" applyBorder="1" applyAlignment="1">
      <alignment horizontal="center" vertical="top" wrapText="1"/>
    </xf>
    <xf numFmtId="0" fontId="8" fillId="0" borderId="38" xfId="37" applyFont="1" applyFill="1" applyBorder="1" applyAlignment="1">
      <alignment horizontal="center" vertical="top" wrapText="1"/>
    </xf>
    <xf numFmtId="0" fontId="8" fillId="0" borderId="39" xfId="37" applyFont="1" applyFill="1" applyBorder="1" applyAlignment="1">
      <alignment horizontal="center" vertical="top" wrapText="1"/>
    </xf>
    <xf numFmtId="0" fontId="8" fillId="0" borderId="21" xfId="37" quotePrefix="1" applyFont="1" applyFill="1" applyBorder="1" applyAlignment="1">
      <alignment horizontal="center" vertical="top" wrapText="1"/>
    </xf>
    <xf numFmtId="1" fontId="8" fillId="33" borderId="11" xfId="37" applyNumberFormat="1" applyFont="1" applyFill="1" applyBorder="1" applyAlignment="1">
      <alignment horizontal="left" vertical="top" wrapText="1"/>
    </xf>
    <xf numFmtId="0" fontId="8" fillId="33" borderId="11" xfId="37" applyFont="1" applyFill="1" applyBorder="1" applyAlignment="1">
      <alignment horizontal="center" vertical="top" wrapText="1"/>
    </xf>
    <xf numFmtId="0" fontId="8" fillId="33" borderId="35" xfId="37" applyFont="1" applyFill="1" applyBorder="1" applyAlignment="1">
      <alignment horizontal="center" vertical="top" wrapText="1"/>
    </xf>
    <xf numFmtId="0" fontId="8" fillId="33" borderId="12" xfId="37" applyFont="1" applyFill="1" applyBorder="1" applyAlignment="1">
      <alignment horizontal="center" vertical="top" wrapText="1"/>
    </xf>
    <xf numFmtId="0" fontId="8" fillId="33" borderId="28" xfId="37" applyFont="1" applyFill="1" applyBorder="1" applyAlignment="1">
      <alignment horizontal="center" vertical="top" wrapText="1"/>
    </xf>
    <xf numFmtId="0" fontId="8" fillId="33" borderId="36" xfId="37" applyFont="1" applyFill="1" applyBorder="1" applyAlignment="1">
      <alignment horizontal="center" vertical="top" wrapText="1"/>
    </xf>
    <xf numFmtId="0" fontId="8" fillId="33" borderId="11" xfId="37" quotePrefix="1" applyFont="1" applyFill="1" applyBorder="1" applyAlignment="1">
      <alignment horizontal="center" vertical="top" wrapText="1"/>
    </xf>
    <xf numFmtId="0" fontId="8" fillId="33" borderId="35" xfId="37" quotePrefix="1" applyFont="1" applyFill="1" applyBorder="1" applyAlignment="1">
      <alignment horizontal="center" vertical="top" wrapText="1"/>
    </xf>
    <xf numFmtId="1" fontId="8" fillId="34" borderId="11" xfId="37" applyNumberFormat="1" applyFont="1" applyFill="1" applyBorder="1" applyAlignment="1">
      <alignment horizontal="left" vertical="top" wrapText="1"/>
    </xf>
    <xf numFmtId="0" fontId="8" fillId="34" borderId="11" xfId="37" applyFont="1" applyFill="1" applyBorder="1" applyAlignment="1">
      <alignment horizontal="center" vertical="top" wrapText="1"/>
    </xf>
    <xf numFmtId="0" fontId="8" fillId="34" borderId="35" xfId="37" applyFont="1" applyFill="1" applyBorder="1" applyAlignment="1">
      <alignment horizontal="center" vertical="top" wrapText="1"/>
    </xf>
    <xf numFmtId="0" fontId="8" fillId="34" borderId="12" xfId="37" applyFont="1" applyFill="1" applyBorder="1" applyAlignment="1">
      <alignment horizontal="center" vertical="top" wrapText="1"/>
    </xf>
    <xf numFmtId="0" fontId="8" fillId="34" borderId="28" xfId="37" applyFont="1" applyFill="1" applyBorder="1" applyAlignment="1">
      <alignment horizontal="center" vertical="top" wrapText="1"/>
    </xf>
    <xf numFmtId="0" fontId="8" fillId="34" borderId="36" xfId="37" applyFont="1" applyFill="1" applyBorder="1" applyAlignment="1">
      <alignment horizontal="center" vertical="top" wrapText="1"/>
    </xf>
    <xf numFmtId="0" fontId="8" fillId="34" borderId="11" xfId="37" quotePrefix="1" applyFont="1" applyFill="1" applyBorder="1" applyAlignment="1">
      <alignment horizontal="center" vertical="top" wrapText="1"/>
    </xf>
    <xf numFmtId="0" fontId="8" fillId="34" borderId="35" xfId="37" quotePrefix="1" applyFont="1" applyFill="1" applyBorder="1" applyAlignment="1">
      <alignment horizontal="center" vertical="top" wrapText="1"/>
    </xf>
    <xf numFmtId="0" fontId="8" fillId="34" borderId="11" xfId="37" applyFont="1" applyFill="1" applyBorder="1" applyAlignment="1" applyProtection="1">
      <alignment horizontal="center" vertical="top" wrapText="1"/>
    </xf>
    <xf numFmtId="0" fontId="8" fillId="34" borderId="12" xfId="37" applyFont="1" applyFill="1" applyBorder="1" applyAlignment="1" applyProtection="1">
      <alignment horizontal="center" vertical="top" wrapText="1"/>
      <protection locked="0"/>
    </xf>
    <xf numFmtId="0" fontId="36" fillId="0" borderId="11" xfId="37" applyFont="1" applyFill="1" applyBorder="1" applyAlignment="1">
      <alignment horizontal="center" vertical="top" wrapText="1"/>
    </xf>
    <xf numFmtId="0" fontId="1" fillId="0" borderId="0" xfId="0" applyFont="1" applyFill="1" applyBorder="1"/>
    <xf numFmtId="0" fontId="8" fillId="34" borderId="14" xfId="0" applyFont="1" applyFill="1" applyBorder="1" applyAlignment="1">
      <alignment horizontal="center" vertical="top" wrapText="1"/>
    </xf>
    <xf numFmtId="0" fontId="8" fillId="33" borderId="14" xfId="0" applyFont="1" applyFill="1" applyBorder="1" applyAlignment="1">
      <alignment horizontal="center" vertical="top" wrapText="1"/>
    </xf>
    <xf numFmtId="0" fontId="8" fillId="33" borderId="9" xfId="0" applyFont="1" applyFill="1" applyBorder="1" applyAlignment="1">
      <alignment horizontal="center" vertical="top" wrapText="1"/>
    </xf>
    <xf numFmtId="0" fontId="6" fillId="34" borderId="25" xfId="37" applyFont="1" applyFill="1" applyBorder="1" applyAlignment="1">
      <alignment horizontal="left" vertical="top" wrapText="1"/>
    </xf>
    <xf numFmtId="0" fontId="8" fillId="34" borderId="12" xfId="37" applyFont="1" applyFill="1" applyBorder="1" applyAlignment="1">
      <alignment horizontal="left" vertical="top" wrapText="1"/>
    </xf>
    <xf numFmtId="1" fontId="8" fillId="34" borderId="13" xfId="37" applyNumberFormat="1" applyFont="1" applyFill="1" applyBorder="1" applyAlignment="1">
      <alignment horizontal="center" vertical="top" wrapText="1"/>
    </xf>
    <xf numFmtId="0" fontId="8" fillId="34" borderId="12" xfId="37" applyFont="1" applyFill="1" applyBorder="1" applyAlignment="1">
      <alignment horizontal="left" vertical="top"/>
    </xf>
    <xf numFmtId="0" fontId="8" fillId="34" borderId="11" xfId="37" applyNumberFormat="1" applyFont="1" applyFill="1" applyBorder="1" applyAlignment="1">
      <alignment horizontal="left" vertical="top" wrapText="1"/>
    </xf>
    <xf numFmtId="0" fontId="10" fillId="34" borderId="0" xfId="0" applyFont="1" applyFill="1"/>
    <xf numFmtId="0" fontId="2" fillId="36" borderId="0" xfId="38" applyFont="1" applyFill="1" applyAlignment="1">
      <alignment horizontal="left" vertical="center"/>
    </xf>
    <xf numFmtId="0" fontId="6" fillId="36" borderId="25" xfId="37" applyFont="1" applyFill="1" applyBorder="1" applyAlignment="1">
      <alignment horizontal="left" vertical="top" wrapText="1"/>
    </xf>
    <xf numFmtId="0" fontId="8" fillId="36" borderId="14" xfId="0" applyFont="1" applyFill="1" applyBorder="1" applyAlignment="1">
      <alignment horizontal="left" vertical="top" wrapText="1"/>
    </xf>
    <xf numFmtId="0" fontId="8" fillId="36" borderId="14" xfId="0" applyFont="1" applyFill="1" applyBorder="1" applyAlignment="1">
      <alignment horizontal="center" vertical="top" wrapText="1"/>
    </xf>
    <xf numFmtId="1" fontId="8" fillId="36" borderId="11" xfId="37" applyNumberFormat="1" applyFont="1" applyFill="1" applyBorder="1" applyAlignment="1">
      <alignment horizontal="left" vertical="top" wrapText="1"/>
    </xf>
    <xf numFmtId="0" fontId="8" fillId="36" borderId="11" xfId="37" applyFont="1" applyFill="1" applyBorder="1" applyAlignment="1">
      <alignment horizontal="center" vertical="top" wrapText="1"/>
    </xf>
    <xf numFmtId="0" fontId="8" fillId="36" borderId="35" xfId="37" applyFont="1" applyFill="1" applyBorder="1" applyAlignment="1">
      <alignment horizontal="center" vertical="top" wrapText="1"/>
    </xf>
    <xf numFmtId="0" fontId="8" fillId="36" borderId="12" xfId="37" applyFont="1" applyFill="1" applyBorder="1" applyAlignment="1">
      <alignment horizontal="center" vertical="top" wrapText="1"/>
    </xf>
    <xf numFmtId="0" fontId="8" fillId="36" borderId="28" xfId="37" applyFont="1" applyFill="1" applyBorder="1" applyAlignment="1">
      <alignment horizontal="center" vertical="top" wrapText="1"/>
    </xf>
    <xf numFmtId="0" fontId="8" fillId="36" borderId="36" xfId="37" applyFont="1" applyFill="1" applyBorder="1" applyAlignment="1">
      <alignment horizontal="center" vertical="top" wrapText="1"/>
    </xf>
    <xf numFmtId="0" fontId="8" fillId="36" borderId="11" xfId="37" quotePrefix="1" applyFont="1" applyFill="1" applyBorder="1" applyAlignment="1">
      <alignment horizontal="center" vertical="top" wrapText="1"/>
    </xf>
    <xf numFmtId="0" fontId="8" fillId="36" borderId="35" xfId="37" quotePrefix="1" applyFont="1" applyFill="1" applyBorder="1" applyAlignment="1">
      <alignment horizontal="center" vertical="top" wrapText="1"/>
    </xf>
    <xf numFmtId="0" fontId="10" fillId="36" borderId="0" xfId="0" applyFont="1" applyFill="1"/>
    <xf numFmtId="0" fontId="8" fillId="36" borderId="9" xfId="0" applyFont="1" applyFill="1" applyBorder="1" applyAlignment="1">
      <alignment horizontal="left" vertical="top" wrapText="1"/>
    </xf>
    <xf numFmtId="0" fontId="8" fillId="36" borderId="9" xfId="0" applyFont="1" applyFill="1" applyBorder="1" applyAlignment="1">
      <alignment horizontal="center" vertical="top" wrapText="1"/>
    </xf>
    <xf numFmtId="0" fontId="8" fillId="36" borderId="23" xfId="0" applyFont="1" applyFill="1" applyBorder="1" applyAlignment="1">
      <alignment horizontal="left" vertical="top" wrapText="1"/>
    </xf>
    <xf numFmtId="0" fontId="8" fillId="36" borderId="23" xfId="0" applyFont="1" applyFill="1" applyBorder="1" applyAlignment="1">
      <alignment horizontal="center" vertical="top" wrapText="1"/>
    </xf>
    <xf numFmtId="0" fontId="8" fillId="36" borderId="13" xfId="37" applyFont="1" applyFill="1" applyBorder="1" applyAlignment="1">
      <alignment horizontal="center" vertical="top" wrapText="1"/>
    </xf>
    <xf numFmtId="0" fontId="8" fillId="36" borderId="34" xfId="37" applyFont="1" applyFill="1" applyBorder="1" applyAlignment="1">
      <alignment horizontal="center" vertical="top" wrapText="1"/>
    </xf>
    <xf numFmtId="0" fontId="8" fillId="36" borderId="23" xfId="37" applyFont="1" applyFill="1" applyBorder="1" applyAlignment="1">
      <alignment horizontal="center" vertical="top" wrapText="1"/>
    </xf>
    <xf numFmtId="0" fontId="8" fillId="33" borderId="14" xfId="0" applyNumberFormat="1" applyFont="1" applyFill="1" applyBorder="1" applyAlignment="1">
      <alignment horizontal="left" vertical="top" wrapText="1"/>
    </xf>
    <xf numFmtId="0" fontId="8" fillId="33" borderId="0" xfId="0" applyFont="1" applyFill="1"/>
    <xf numFmtId="0" fontId="8" fillId="36" borderId="0" xfId="38" applyFont="1" applyFill="1" applyAlignment="1">
      <alignment horizontal="left" vertical="center"/>
    </xf>
    <xf numFmtId="0" fontId="8" fillId="26" borderId="49" xfId="0" applyFont="1" applyFill="1" applyBorder="1" applyAlignment="1">
      <alignment vertical="center" wrapText="1"/>
    </xf>
    <xf numFmtId="0" fontId="8" fillId="0" borderId="17" xfId="0" applyFont="1" applyFill="1" applyBorder="1" applyAlignment="1">
      <alignment horizontal="left" vertical="top" wrapText="1"/>
    </xf>
    <xf numFmtId="0" fontId="8" fillId="0" borderId="0" xfId="0" applyFont="1" applyFill="1" applyBorder="1" applyAlignment="1">
      <alignment wrapText="1"/>
    </xf>
    <xf numFmtId="0" fontId="8" fillId="0" borderId="0" xfId="0" applyFont="1" applyBorder="1" applyAlignment="1">
      <alignment wrapText="1"/>
    </xf>
    <xf numFmtId="0" fontId="0" fillId="0" borderId="0" xfId="0" applyAlignment="1">
      <alignment wrapText="1"/>
    </xf>
    <xf numFmtId="0" fontId="8" fillId="26" borderId="64" xfId="0" applyFont="1" applyFill="1" applyBorder="1" applyAlignment="1">
      <alignment vertical="top" wrapText="1"/>
    </xf>
    <xf numFmtId="0" fontId="5" fillId="25" borderId="22" xfId="37" applyFont="1" applyFill="1" applyBorder="1" applyAlignment="1">
      <alignment horizontal="center" vertical="top" wrapText="1"/>
    </xf>
    <xf numFmtId="0" fontId="0" fillId="0" borderId="30" xfId="0" applyBorder="1" applyAlignment="1">
      <alignment horizontal="center" vertical="top" wrapText="1"/>
    </xf>
    <xf numFmtId="0" fontId="3" fillId="29" borderId="55" xfId="0" applyFont="1" applyFill="1" applyBorder="1" applyAlignment="1">
      <alignment horizontal="center" vertical="center" wrapText="1"/>
    </xf>
    <xf numFmtId="0" fontId="10" fillId="29" borderId="57" xfId="0" applyFont="1" applyFill="1" applyBorder="1" applyAlignment="1">
      <alignment horizontal="center" vertical="center" wrapText="1"/>
    </xf>
    <xf numFmtId="0" fontId="3" fillId="29" borderId="67" xfId="0" applyFont="1" applyFill="1" applyBorder="1" applyAlignment="1">
      <alignment horizontal="center" vertical="center" wrapText="1"/>
    </xf>
    <xf numFmtId="0" fontId="3" fillId="29" borderId="30" xfId="0" applyFont="1" applyFill="1" applyBorder="1" applyAlignment="1">
      <alignment horizontal="center" vertical="center" wrapText="1"/>
    </xf>
    <xf numFmtId="0" fontId="0" fillId="29" borderId="68" xfId="0" applyFill="1" applyBorder="1" applyAlignment="1">
      <alignment horizontal="center" vertical="center" wrapText="1"/>
    </xf>
    <xf numFmtId="0" fontId="3" fillId="29" borderId="69" xfId="37" applyFont="1" applyFill="1" applyBorder="1" applyAlignment="1">
      <alignment horizontal="center" vertical="center" wrapText="1"/>
    </xf>
    <xf numFmtId="0" fontId="3" fillId="29" borderId="66" xfId="37" applyFont="1" applyFill="1" applyBorder="1" applyAlignment="1">
      <alignment horizontal="center" vertical="center" wrapText="1"/>
    </xf>
    <xf numFmtId="0" fontId="3" fillId="29" borderId="70" xfId="37" applyFont="1" applyFill="1" applyBorder="1" applyAlignment="1">
      <alignment horizontal="center" vertical="center" wrapText="1"/>
    </xf>
    <xf numFmtId="0" fontId="3" fillId="28" borderId="43" xfId="37" applyFont="1" applyFill="1" applyBorder="1" applyAlignment="1">
      <alignment horizontal="center" vertical="center" wrapText="1"/>
    </xf>
    <xf numFmtId="0" fontId="5" fillId="25" borderId="22" xfId="37" applyFont="1" applyFill="1" applyBorder="1" applyAlignment="1">
      <alignment horizontal="center" vertical="top"/>
    </xf>
    <xf numFmtId="0" fontId="0" fillId="0" borderId="30" xfId="0" applyBorder="1" applyAlignment="1">
      <alignment horizontal="center" vertical="top"/>
    </xf>
    <xf numFmtId="0" fontId="0" fillId="0" borderId="62" xfId="0" applyBorder="1" applyAlignment="1">
      <alignment horizontal="center" vertical="top"/>
    </xf>
    <xf numFmtId="0" fontId="3" fillId="29" borderId="43" xfId="37" applyFont="1" applyFill="1" applyBorder="1" applyAlignment="1">
      <alignment horizontal="center" vertical="center" wrapText="1"/>
    </xf>
    <xf numFmtId="0" fontId="3" fillId="29" borderId="44" xfId="37" applyFont="1" applyFill="1" applyBorder="1" applyAlignment="1">
      <alignment horizontal="center" vertical="center" wrapText="1"/>
    </xf>
    <xf numFmtId="0" fontId="3" fillId="24" borderId="43" xfId="37" applyFont="1" applyFill="1" applyBorder="1" applyAlignment="1">
      <alignment horizontal="center" vertical="center" wrapText="1"/>
    </xf>
    <xf numFmtId="0" fontId="3" fillId="24" borderId="65" xfId="37" applyFont="1" applyFill="1" applyBorder="1" applyAlignment="1">
      <alignment horizontal="center" vertical="center" wrapText="1"/>
    </xf>
    <xf numFmtId="0" fontId="3" fillId="24" borderId="66" xfId="37" applyFont="1" applyFill="1" applyBorder="1" applyAlignment="1">
      <alignment horizontal="center" vertical="center" wrapText="1"/>
    </xf>
    <xf numFmtId="0" fontId="2" fillId="25" borderId="30" xfId="37" applyFont="1" applyFill="1" applyBorder="1" applyAlignment="1">
      <alignment horizontal="center" vertical="top"/>
    </xf>
    <xf numFmtId="0" fontId="5" fillId="25" borderId="30" xfId="37" applyFont="1" applyFill="1" applyBorder="1" applyAlignment="1">
      <alignment horizontal="center" vertical="top"/>
    </xf>
    <xf numFmtId="0" fontId="5" fillId="25" borderId="62" xfId="37" applyFont="1" applyFill="1" applyBorder="1" applyAlignment="1">
      <alignment horizontal="center" vertical="top"/>
    </xf>
    <xf numFmtId="0" fontId="2" fillId="25" borderId="30" xfId="37" applyFont="1" applyFill="1" applyBorder="1" applyAlignment="1">
      <alignment horizontal="center" vertical="top" wrapText="1"/>
    </xf>
    <xf numFmtId="0" fontId="2" fillId="25" borderId="62" xfId="37" applyFont="1" applyFill="1" applyBorder="1" applyAlignment="1">
      <alignment horizontal="center" vertical="top" wrapText="1"/>
    </xf>
    <xf numFmtId="0" fontId="3" fillId="0" borderId="65" xfId="37" applyFont="1" applyFill="1" applyBorder="1" applyAlignment="1">
      <alignment horizontal="center" vertical="center" wrapText="1"/>
    </xf>
    <xf numFmtId="0" fontId="0" fillId="0" borderId="45" xfId="0" applyFill="1" applyBorder="1" applyAlignment="1">
      <alignment horizontal="center" vertical="center" wrapText="1"/>
    </xf>
    <xf numFmtId="0" fontId="3" fillId="32" borderId="65" xfId="37" applyFont="1" applyFill="1" applyBorder="1" applyAlignment="1">
      <alignment horizontal="center" vertical="center" wrapText="1"/>
    </xf>
    <xf numFmtId="0" fontId="0" fillId="32" borderId="66" xfId="0" applyFill="1" applyBorder="1" applyAlignment="1">
      <alignment horizontal="center" vertical="center" wrapText="1"/>
    </xf>
    <xf numFmtId="0" fontId="0" fillId="32" borderId="70" xfId="0" applyFill="1" applyBorder="1" applyAlignment="1">
      <alignment horizontal="center" vertical="center" wrapText="1"/>
    </xf>
    <xf numFmtId="0" fontId="3" fillId="24" borderId="68" xfId="0" applyFont="1" applyFill="1" applyBorder="1" applyAlignment="1">
      <alignment horizontal="center" vertical="center" wrapText="1"/>
    </xf>
    <xf numFmtId="0" fontId="10" fillId="24" borderId="55" xfId="0" applyFont="1" applyFill="1" applyBorder="1" applyAlignment="1">
      <alignment horizontal="center" vertical="center" wrapText="1"/>
    </xf>
    <xf numFmtId="0" fontId="5" fillId="25" borderId="65" xfId="37" applyFont="1" applyFill="1" applyBorder="1" applyAlignment="1">
      <alignment horizontal="center" vertical="top"/>
    </xf>
    <xf numFmtId="0" fontId="0" fillId="0" borderId="66" xfId="0" applyBorder="1" applyAlignment="1">
      <alignment horizontal="center" vertical="top"/>
    </xf>
    <xf numFmtId="0" fontId="0" fillId="0" borderId="45" xfId="0" applyBorder="1" applyAlignment="1">
      <alignment horizontal="center" vertical="top"/>
    </xf>
    <xf numFmtId="0" fontId="3" fillId="0" borderId="5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32" borderId="55" xfId="0" applyFont="1" applyFill="1" applyBorder="1" applyAlignment="1">
      <alignment horizontal="center" vertical="center" wrapText="1"/>
    </xf>
    <xf numFmtId="0" fontId="10" fillId="32" borderId="55" xfId="0" applyFont="1" applyFill="1" applyBorder="1" applyAlignment="1">
      <alignment horizontal="center" vertical="center" wrapText="1"/>
    </xf>
    <xf numFmtId="0" fontId="0" fillId="32" borderId="55" xfId="0" applyFill="1" applyBorder="1" applyAlignment="1">
      <alignment horizontal="center" vertical="center" wrapText="1"/>
    </xf>
    <xf numFmtId="0" fontId="0" fillId="32" borderId="57" xfId="0" applyFill="1" applyBorder="1" applyAlignment="1">
      <alignment horizontal="center" vertical="center" wrapText="1"/>
    </xf>
    <xf numFmtId="0" fontId="3" fillId="24" borderId="56" xfId="0" applyFont="1" applyFill="1" applyBorder="1" applyAlignment="1">
      <alignment horizontal="center" vertical="center" wrapText="1"/>
    </xf>
    <xf numFmtId="0" fontId="3" fillId="28" borderId="55" xfId="0" applyFont="1" applyFill="1" applyBorder="1" applyAlignment="1">
      <alignment horizontal="center" vertical="center" wrapText="1"/>
    </xf>
    <xf numFmtId="0" fontId="10" fillId="28" borderId="55" xfId="0" applyFont="1" applyFill="1" applyBorder="1" applyAlignment="1">
      <alignment horizontal="center" vertical="center" wrapText="1"/>
    </xf>
    <xf numFmtId="0" fontId="5" fillId="25" borderId="22" xfId="0" applyFont="1" applyFill="1" applyBorder="1" applyAlignment="1">
      <alignment horizontal="center"/>
    </xf>
    <xf numFmtId="0" fontId="5" fillId="25" borderId="30" xfId="0" applyFont="1" applyFill="1" applyBorder="1" applyAlignment="1">
      <alignment horizontal="center"/>
    </xf>
    <xf numFmtId="0" fontId="5" fillId="25" borderId="62" xfId="0" applyFont="1" applyFill="1" applyBorder="1" applyAlignment="1">
      <alignment horizontal="center"/>
    </xf>
    <xf numFmtId="0" fontId="3" fillId="26" borderId="69" xfId="37" applyFont="1" applyFill="1" applyBorder="1" applyAlignment="1">
      <alignment horizontal="center" vertical="center" wrapText="1"/>
    </xf>
    <xf numFmtId="0" fontId="3" fillId="26" borderId="66" xfId="37" applyFont="1" applyFill="1" applyBorder="1" applyAlignment="1">
      <alignment horizontal="center" vertical="center" wrapText="1"/>
    </xf>
    <xf numFmtId="0" fontId="3" fillId="26" borderId="70" xfId="37" applyFont="1" applyFill="1" applyBorder="1" applyAlignment="1">
      <alignment horizontal="center" vertical="center" wrapText="1"/>
    </xf>
    <xf numFmtId="0" fontId="3" fillId="26" borderId="43" xfId="37" applyFont="1" applyFill="1" applyBorder="1" applyAlignment="1">
      <alignment horizontal="center" vertical="center" wrapText="1"/>
    </xf>
    <xf numFmtId="0" fontId="3" fillId="26" borderId="44" xfId="37" applyFont="1" applyFill="1" applyBorder="1" applyAlignment="1">
      <alignment horizontal="center" vertical="center" wrapText="1"/>
    </xf>
    <xf numFmtId="0" fontId="3" fillId="27" borderId="69" xfId="37" applyFont="1" applyFill="1" applyBorder="1" applyAlignment="1">
      <alignment horizontal="center" vertical="center" wrapText="1"/>
    </xf>
    <xf numFmtId="0" fontId="3" fillId="27" borderId="66" xfId="37" applyFont="1" applyFill="1" applyBorder="1" applyAlignment="1">
      <alignment horizontal="center" vertical="center" wrapText="1"/>
    </xf>
    <xf numFmtId="0" fontId="3" fillId="27" borderId="45" xfId="37" applyFont="1" applyFill="1" applyBorder="1" applyAlignment="1">
      <alignment horizontal="center" vertical="center" wrapText="1"/>
    </xf>
    <xf numFmtId="0" fontId="3" fillId="32" borderId="69" xfId="37" applyFont="1" applyFill="1" applyBorder="1" applyAlignment="1">
      <alignment horizontal="center" vertical="center" wrapText="1"/>
    </xf>
    <xf numFmtId="0" fontId="3" fillId="32" borderId="66" xfId="37" applyFont="1" applyFill="1" applyBorder="1" applyAlignment="1">
      <alignment horizontal="center" vertical="center" wrapText="1"/>
    </xf>
    <xf numFmtId="0" fontId="3" fillId="32" borderId="45" xfId="37" applyFont="1" applyFill="1" applyBorder="1" applyAlignment="1">
      <alignment horizontal="center" vertical="center" wrapText="1"/>
    </xf>
    <xf numFmtId="0" fontId="2" fillId="32" borderId="61" xfId="37" applyFont="1" applyFill="1" applyBorder="1" applyAlignment="1">
      <alignment horizontal="center" vertical="center" wrapText="1"/>
    </xf>
    <xf numFmtId="0" fontId="0" fillId="32" borderId="54" xfId="0" applyFill="1" applyBorder="1" applyAlignment="1">
      <alignment horizontal="center" vertical="center" wrapText="1"/>
    </xf>
    <xf numFmtId="0" fontId="3" fillId="26" borderId="55" xfId="0" applyFont="1" applyFill="1" applyBorder="1" applyAlignment="1">
      <alignment horizontal="center" vertical="center" wrapText="1"/>
    </xf>
    <xf numFmtId="0" fontId="10" fillId="26" borderId="57" xfId="0" applyFont="1" applyFill="1" applyBorder="1" applyAlignment="1">
      <alignment horizontal="center" vertical="center" wrapText="1"/>
    </xf>
    <xf numFmtId="0" fontId="3" fillId="26" borderId="67" xfId="0" applyFont="1" applyFill="1" applyBorder="1" applyAlignment="1">
      <alignment horizontal="center" vertical="center" wrapText="1"/>
    </xf>
    <xf numFmtId="0" fontId="10" fillId="26" borderId="30" xfId="0" applyFont="1" applyFill="1" applyBorder="1" applyAlignment="1">
      <alignment horizontal="center" vertical="center" wrapText="1"/>
    </xf>
    <xf numFmtId="0" fontId="0" fillId="26" borderId="68" xfId="0" applyFill="1" applyBorder="1" applyAlignment="1">
      <alignment horizontal="center" vertical="center" wrapText="1"/>
    </xf>
    <xf numFmtId="0" fontId="3" fillId="27" borderId="55" xfId="0" applyFont="1" applyFill="1" applyBorder="1" applyAlignment="1">
      <alignment horizontal="center" vertical="center" wrapText="1"/>
    </xf>
    <xf numFmtId="0" fontId="10" fillId="27" borderId="55" xfId="0" applyFont="1" applyFill="1" applyBorder="1" applyAlignment="1">
      <alignment horizontal="center" vertical="center" wrapText="1"/>
    </xf>
    <xf numFmtId="0" fontId="10" fillId="27" borderId="57" xfId="0" applyFont="1" applyFill="1" applyBorder="1" applyAlignment="1">
      <alignment horizontal="center" vertical="center" wrapText="1"/>
    </xf>
    <xf numFmtId="0" fontId="3" fillId="32" borderId="22" xfId="0" applyFont="1" applyFill="1" applyBorder="1" applyAlignment="1">
      <alignment horizontal="center" vertical="center" wrapText="1"/>
    </xf>
    <xf numFmtId="0" fontId="0" fillId="32" borderId="68" xfId="0"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fiscal institutions FINAL" xfId="37"/>
    <cellStyle name="Normal_PISA scores" xfId="38"/>
    <cellStyle name="Note" xfId="39" builtinId="10" customBuiltin="1"/>
    <cellStyle name="Output" xfId="40" builtinId="21" customBuiltin="1"/>
    <cellStyle name="PFR 2007" xfId="4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2</xdr:row>
      <xdr:rowOff>142875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1104697</xdr:colOff>
      <xdr:row>4</xdr:row>
      <xdr:rowOff>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4697"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4</xdr:row>
      <xdr:rowOff>9525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3</xdr:row>
      <xdr:rowOff>9525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85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142875</xdr:colOff>
      <xdr:row>4</xdr:row>
      <xdr:rowOff>19050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752475"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3</xdr:row>
      <xdr:rowOff>19050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20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rechnungshof.gv.at/en/home.html" TargetMode="External"/><Relationship Id="rId2" Type="http://schemas.openxmlformats.org/officeDocument/2006/relationships/hyperlink" Target="http://www.bundesfinanzministerium.de/Web/DE/Ministerium/Geschaeftsbereich/Wissenschaftlicher_Beirat/wissenschaftlicher_beirat.html" TargetMode="External"/><Relationship Id="rId1" Type="http://schemas.openxmlformats.org/officeDocument/2006/relationships/hyperlink" Target="http://www.bundesfinanzministerium.de/Content/DE/Standardartikel/Themen/Steuern/Steuerschaetzungen_und_Steuereinnahmen/Steuerschaetzung/arbeitskreis-steuerschaetzungen-e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CCFF"/>
  </sheetPr>
  <dimension ref="A1:C438"/>
  <sheetViews>
    <sheetView topLeftCell="A25" workbookViewId="0">
      <selection activeCell="D20" sqref="D20"/>
    </sheetView>
  </sheetViews>
  <sheetFormatPr defaultRowHeight="12" customHeight="1" x14ac:dyDescent="0.2"/>
  <cols>
    <col min="1" max="1" width="96" style="148" customWidth="1"/>
    <col min="2" max="2" width="4.140625" style="146" customWidth="1"/>
    <col min="3" max="3" width="1.42578125" style="147" customWidth="1"/>
    <col min="4" max="4" width="79.85546875" style="148" customWidth="1"/>
    <col min="5" max="5" width="9.140625" style="148"/>
    <col min="6" max="6" width="17.28515625" style="148" customWidth="1"/>
    <col min="7" max="16384" width="9.140625" style="148"/>
  </cols>
  <sheetData>
    <row r="1" spans="1:3" s="170" customFormat="1" ht="12" customHeight="1" x14ac:dyDescent="0.2">
      <c r="A1" s="167" t="s">
        <v>413</v>
      </c>
      <c r="B1" s="168"/>
      <c r="C1" s="169"/>
    </row>
    <row r="2" spans="1:3" s="170" customFormat="1" ht="12" customHeight="1" x14ac:dyDescent="0.2">
      <c r="A2" s="167" t="s">
        <v>414</v>
      </c>
      <c r="B2" s="168"/>
      <c r="C2" s="169"/>
    </row>
    <row r="3" spans="1:3" s="170" customFormat="1" ht="13.5" customHeight="1" x14ac:dyDescent="0.2">
      <c r="A3" s="167" t="s">
        <v>415</v>
      </c>
      <c r="B3" s="168"/>
      <c r="C3" s="169"/>
    </row>
    <row r="4" spans="1:3" ht="12" customHeight="1" thickBot="1" x14ac:dyDescent="0.25">
      <c r="A4" s="145"/>
      <c r="B4" s="148"/>
      <c r="C4" s="148"/>
    </row>
    <row r="5" spans="1:3" s="150" customFormat="1" ht="12" customHeight="1" x14ac:dyDescent="0.2">
      <c r="A5" s="149"/>
    </row>
    <row r="6" spans="1:3" s="152" customFormat="1" ht="30" customHeight="1" x14ac:dyDescent="0.2">
      <c r="A6" s="151" t="s">
        <v>497</v>
      </c>
    </row>
    <row r="7" spans="1:3" s="154" customFormat="1" ht="30" customHeight="1" x14ac:dyDescent="0.2">
      <c r="A7" s="153" t="s">
        <v>499</v>
      </c>
    </row>
    <row r="8" spans="1:3" s="164" customFormat="1" ht="30" customHeight="1" x14ac:dyDescent="0.2">
      <c r="A8" s="166" t="s">
        <v>500</v>
      </c>
    </row>
    <row r="9" spans="1:3" s="156" customFormat="1" ht="30" customHeight="1" x14ac:dyDescent="0.2">
      <c r="A9" s="165" t="s">
        <v>502</v>
      </c>
    </row>
    <row r="10" spans="1:3" s="156" customFormat="1" ht="30" customHeight="1" x14ac:dyDescent="0.2">
      <c r="A10" s="165" t="s">
        <v>501</v>
      </c>
    </row>
    <row r="11" spans="1:3" s="156" customFormat="1" ht="30" customHeight="1" x14ac:dyDescent="0.2">
      <c r="A11" s="153" t="s">
        <v>129</v>
      </c>
    </row>
    <row r="12" spans="1:3" s="156" customFormat="1" ht="30" customHeight="1" x14ac:dyDescent="0.2">
      <c r="A12" s="165" t="s">
        <v>503</v>
      </c>
    </row>
    <row r="13" spans="1:3" s="156" customFormat="1" ht="30" customHeight="1" x14ac:dyDescent="0.2">
      <c r="A13" s="155" t="s">
        <v>130</v>
      </c>
    </row>
    <row r="14" spans="1:3" s="156" customFormat="1" ht="30" customHeight="1" x14ac:dyDescent="0.2">
      <c r="A14" s="155" t="s">
        <v>131</v>
      </c>
    </row>
    <row r="15" spans="1:3" s="156" customFormat="1" ht="30" customHeight="1" x14ac:dyDescent="0.2">
      <c r="A15" s="155" t="s">
        <v>132</v>
      </c>
    </row>
    <row r="16" spans="1:3" s="156" customFormat="1" ht="30" customHeight="1" x14ac:dyDescent="0.2">
      <c r="A16" s="155" t="s">
        <v>133</v>
      </c>
    </row>
    <row r="17" spans="1:1" s="156" customFormat="1" ht="30" customHeight="1" x14ac:dyDescent="0.2">
      <c r="A17" s="155" t="s">
        <v>134</v>
      </c>
    </row>
    <row r="18" spans="1:1" s="156" customFormat="1" ht="30" customHeight="1" x14ac:dyDescent="0.2">
      <c r="A18" s="165" t="s">
        <v>498</v>
      </c>
    </row>
    <row r="19" spans="1:1" s="156" customFormat="1" ht="30" customHeight="1" x14ac:dyDescent="0.2">
      <c r="A19" s="155" t="s">
        <v>135</v>
      </c>
    </row>
    <row r="20" spans="1:1" s="156" customFormat="1" ht="30" customHeight="1" x14ac:dyDescent="0.2">
      <c r="A20" s="155" t="s">
        <v>136</v>
      </c>
    </row>
    <row r="21" spans="1:1" s="156" customFormat="1" ht="30" customHeight="1" x14ac:dyDescent="0.2">
      <c r="A21" s="153" t="s">
        <v>137</v>
      </c>
    </row>
    <row r="22" spans="1:1" s="156" customFormat="1" ht="30" customHeight="1" x14ac:dyDescent="0.2">
      <c r="A22" s="155" t="s">
        <v>138</v>
      </c>
    </row>
    <row r="23" spans="1:1" s="156" customFormat="1" ht="30" customHeight="1" x14ac:dyDescent="0.2">
      <c r="A23" s="155" t="s">
        <v>140</v>
      </c>
    </row>
    <row r="24" spans="1:1" s="156" customFormat="1" ht="30" customHeight="1" x14ac:dyDescent="0.2">
      <c r="A24" s="155" t="s">
        <v>141</v>
      </c>
    </row>
    <row r="25" spans="1:1" s="156" customFormat="1" ht="30" customHeight="1" x14ac:dyDescent="0.2">
      <c r="A25" s="153" t="s">
        <v>142</v>
      </c>
    </row>
    <row r="26" spans="1:1" s="156" customFormat="1" ht="30" customHeight="1" x14ac:dyDescent="0.2">
      <c r="A26" s="165" t="s">
        <v>504</v>
      </c>
    </row>
    <row r="27" spans="1:1" s="156" customFormat="1" ht="30" customHeight="1" x14ac:dyDescent="0.2">
      <c r="A27" s="165" t="s">
        <v>505</v>
      </c>
    </row>
    <row r="28" spans="1:1" s="156" customFormat="1" ht="30" customHeight="1" x14ac:dyDescent="0.2">
      <c r="A28" s="165" t="s">
        <v>506</v>
      </c>
    </row>
    <row r="29" spans="1:1" s="156" customFormat="1" ht="30" customHeight="1" x14ac:dyDescent="0.2">
      <c r="A29" s="153" t="s">
        <v>202</v>
      </c>
    </row>
    <row r="30" spans="1:1" s="156" customFormat="1" ht="30" customHeight="1" x14ac:dyDescent="0.2">
      <c r="A30" s="155" t="s">
        <v>143</v>
      </c>
    </row>
    <row r="31" spans="1:1" s="156" customFormat="1" ht="30" customHeight="1" x14ac:dyDescent="0.2">
      <c r="A31" s="155" t="s">
        <v>144</v>
      </c>
    </row>
    <row r="32" spans="1:1" s="156" customFormat="1" ht="30" customHeight="1" x14ac:dyDescent="0.2">
      <c r="A32" s="165" t="s">
        <v>507</v>
      </c>
    </row>
    <row r="33" spans="1:1" s="156" customFormat="1" ht="30" customHeight="1" x14ac:dyDescent="0.2">
      <c r="A33" s="155" t="s">
        <v>145</v>
      </c>
    </row>
    <row r="34" spans="1:1" s="156" customFormat="1" ht="30" customHeight="1" x14ac:dyDescent="0.2">
      <c r="A34" s="165" t="s">
        <v>508</v>
      </c>
    </row>
    <row r="35" spans="1:1" s="156" customFormat="1" ht="30" customHeight="1" x14ac:dyDescent="0.2">
      <c r="A35" s="165" t="s">
        <v>509</v>
      </c>
    </row>
    <row r="36" spans="1:1" s="156" customFormat="1" ht="30" customHeight="1" x14ac:dyDescent="0.2">
      <c r="A36" s="165" t="s">
        <v>146</v>
      </c>
    </row>
    <row r="37" spans="1:1" s="156" customFormat="1" ht="30" customHeight="1" x14ac:dyDescent="0.2">
      <c r="A37" s="155" t="s">
        <v>147</v>
      </c>
    </row>
    <row r="38" spans="1:1" s="156" customFormat="1" ht="30" customHeight="1" x14ac:dyDescent="0.2">
      <c r="A38" s="155" t="s">
        <v>148</v>
      </c>
    </row>
    <row r="39" spans="1:1" s="156" customFormat="1" ht="30" customHeight="1" x14ac:dyDescent="0.2">
      <c r="A39" s="155" t="s">
        <v>149</v>
      </c>
    </row>
    <row r="40" spans="1:1" s="156" customFormat="1" ht="30" customHeight="1" x14ac:dyDescent="0.2">
      <c r="A40" s="155" t="s">
        <v>150</v>
      </c>
    </row>
    <row r="41" spans="1:1" s="156" customFormat="1" ht="30" customHeight="1" x14ac:dyDescent="0.2">
      <c r="A41" s="155" t="s">
        <v>151</v>
      </c>
    </row>
    <row r="42" spans="1:1" s="156" customFormat="1" ht="30" customHeight="1" x14ac:dyDescent="0.2">
      <c r="A42" s="155" t="s">
        <v>152</v>
      </c>
    </row>
    <row r="43" spans="1:1" s="156" customFormat="1" ht="30" customHeight="1" x14ac:dyDescent="0.2">
      <c r="A43" s="155" t="s">
        <v>153</v>
      </c>
    </row>
    <row r="44" spans="1:1" s="156" customFormat="1" ht="30" customHeight="1" x14ac:dyDescent="0.2">
      <c r="A44" s="155" t="s">
        <v>154</v>
      </c>
    </row>
    <row r="45" spans="1:1" s="156" customFormat="1" ht="30" customHeight="1" x14ac:dyDescent="0.2">
      <c r="A45" s="155" t="s">
        <v>155</v>
      </c>
    </row>
    <row r="46" spans="1:1" s="156" customFormat="1" ht="30" customHeight="1" x14ac:dyDescent="0.2">
      <c r="A46" s="155" t="s">
        <v>156</v>
      </c>
    </row>
    <row r="47" spans="1:1" s="156" customFormat="1" ht="30" customHeight="1" x14ac:dyDescent="0.2">
      <c r="A47" s="155" t="s">
        <v>157</v>
      </c>
    </row>
    <row r="48" spans="1:1" s="156" customFormat="1" ht="30" customHeight="1" x14ac:dyDescent="0.2">
      <c r="A48" s="153" t="s">
        <v>158</v>
      </c>
    </row>
    <row r="49" spans="1:1" s="156" customFormat="1" ht="30" customHeight="1" x14ac:dyDescent="0.2">
      <c r="A49" s="165" t="s">
        <v>510</v>
      </c>
    </row>
    <row r="50" spans="1:1" s="156" customFormat="1" ht="30" customHeight="1" x14ac:dyDescent="0.2">
      <c r="A50" s="165" t="s">
        <v>511</v>
      </c>
    </row>
    <row r="51" spans="1:1" s="156" customFormat="1" ht="30" customHeight="1" x14ac:dyDescent="0.2">
      <c r="A51" s="165" t="s">
        <v>512</v>
      </c>
    </row>
    <row r="52" spans="1:1" s="156" customFormat="1" ht="30" customHeight="1" x14ac:dyDescent="0.2">
      <c r="A52" s="155" t="s">
        <v>159</v>
      </c>
    </row>
    <row r="53" spans="1:1" s="156" customFormat="1" ht="30" customHeight="1" x14ac:dyDescent="0.2">
      <c r="A53" s="155" t="s">
        <v>160</v>
      </c>
    </row>
    <row r="54" spans="1:1" s="156" customFormat="1" ht="30" customHeight="1" x14ac:dyDescent="0.2">
      <c r="A54" s="155" t="s">
        <v>161</v>
      </c>
    </row>
    <row r="55" spans="1:1" s="156" customFormat="1" ht="30" customHeight="1" x14ac:dyDescent="0.2">
      <c r="A55" s="155" t="s">
        <v>162</v>
      </c>
    </row>
    <row r="56" spans="1:1" s="156" customFormat="1" ht="30" customHeight="1" x14ac:dyDescent="0.2">
      <c r="A56" s="155" t="s">
        <v>163</v>
      </c>
    </row>
    <row r="57" spans="1:1" s="156" customFormat="1" ht="30" customHeight="1" x14ac:dyDescent="0.2">
      <c r="A57" s="155" t="s">
        <v>164</v>
      </c>
    </row>
    <row r="58" spans="1:1" s="156" customFormat="1" ht="30" customHeight="1" x14ac:dyDescent="0.2">
      <c r="A58" s="155" t="s">
        <v>165</v>
      </c>
    </row>
    <row r="59" spans="1:1" s="156" customFormat="1" ht="30" customHeight="1" x14ac:dyDescent="0.2">
      <c r="A59" s="155" t="s">
        <v>166</v>
      </c>
    </row>
    <row r="60" spans="1:1" s="156" customFormat="1" ht="30" customHeight="1" x14ac:dyDescent="0.2">
      <c r="A60" s="155" t="s">
        <v>167</v>
      </c>
    </row>
    <row r="61" spans="1:1" s="156" customFormat="1" ht="30" customHeight="1" x14ac:dyDescent="0.2">
      <c r="A61" s="155" t="s">
        <v>168</v>
      </c>
    </row>
    <row r="62" spans="1:1" s="156" customFormat="1" ht="30" customHeight="1" x14ac:dyDescent="0.2">
      <c r="A62" s="155" t="s">
        <v>169</v>
      </c>
    </row>
    <row r="63" spans="1:1" s="156" customFormat="1" ht="30" customHeight="1" x14ac:dyDescent="0.2">
      <c r="A63" s="155" t="s">
        <v>170</v>
      </c>
    </row>
    <row r="64" spans="1:1" s="156" customFormat="1" ht="30" customHeight="1" x14ac:dyDescent="0.2">
      <c r="A64" s="155" t="s">
        <v>171</v>
      </c>
    </row>
    <row r="65" spans="1:1" s="156" customFormat="1" ht="30" customHeight="1" x14ac:dyDescent="0.2">
      <c r="A65" s="155" t="s">
        <v>172</v>
      </c>
    </row>
    <row r="66" spans="1:1" s="156" customFormat="1" ht="30" customHeight="1" x14ac:dyDescent="0.2">
      <c r="A66" s="153" t="s">
        <v>173</v>
      </c>
    </row>
    <row r="67" spans="1:1" s="156" customFormat="1" ht="30" customHeight="1" x14ac:dyDescent="0.2">
      <c r="A67" s="155" t="s">
        <v>174</v>
      </c>
    </row>
    <row r="68" spans="1:1" s="156" customFormat="1" ht="30" customHeight="1" x14ac:dyDescent="0.2">
      <c r="A68" s="155" t="s">
        <v>175</v>
      </c>
    </row>
    <row r="69" spans="1:1" s="156" customFormat="1" ht="30" customHeight="1" x14ac:dyDescent="0.2">
      <c r="A69" s="155" t="s">
        <v>176</v>
      </c>
    </row>
    <row r="70" spans="1:1" s="156" customFormat="1" ht="30" customHeight="1" x14ac:dyDescent="0.2">
      <c r="A70" s="155" t="s">
        <v>177</v>
      </c>
    </row>
    <row r="71" spans="1:1" s="156" customFormat="1" ht="30" customHeight="1" x14ac:dyDescent="0.2">
      <c r="A71" s="155" t="s">
        <v>178</v>
      </c>
    </row>
    <row r="72" spans="1:1" s="156" customFormat="1" ht="30" customHeight="1" x14ac:dyDescent="0.2">
      <c r="A72" s="155" t="s">
        <v>179</v>
      </c>
    </row>
    <row r="73" spans="1:1" s="156" customFormat="1" ht="30" customHeight="1" x14ac:dyDescent="0.2">
      <c r="A73" s="155" t="s">
        <v>180</v>
      </c>
    </row>
    <row r="74" spans="1:1" s="156" customFormat="1" ht="30" customHeight="1" x14ac:dyDescent="0.2">
      <c r="A74" s="155" t="s">
        <v>181</v>
      </c>
    </row>
    <row r="75" spans="1:1" s="156" customFormat="1" ht="30" customHeight="1" x14ac:dyDescent="0.2">
      <c r="A75" s="155" t="s">
        <v>182</v>
      </c>
    </row>
    <row r="76" spans="1:1" s="156" customFormat="1" ht="30" customHeight="1" x14ac:dyDescent="0.2">
      <c r="A76" s="153" t="s">
        <v>183</v>
      </c>
    </row>
    <row r="77" spans="1:1" s="156" customFormat="1" ht="30" customHeight="1" x14ac:dyDescent="0.2">
      <c r="A77" s="155" t="s">
        <v>184</v>
      </c>
    </row>
    <row r="78" spans="1:1" s="156" customFormat="1" ht="30" customHeight="1" x14ac:dyDescent="0.2">
      <c r="A78" s="155" t="s">
        <v>185</v>
      </c>
    </row>
    <row r="79" spans="1:1" s="156" customFormat="1" ht="30" customHeight="1" x14ac:dyDescent="0.2">
      <c r="A79" s="155" t="s">
        <v>186</v>
      </c>
    </row>
    <row r="80" spans="1:1" s="156" customFormat="1" ht="30" customHeight="1" x14ac:dyDescent="0.2">
      <c r="A80" s="155" t="s">
        <v>187</v>
      </c>
    </row>
    <row r="81" spans="1:1" s="156" customFormat="1" ht="30" customHeight="1" x14ac:dyDescent="0.2">
      <c r="A81" s="155" t="s">
        <v>188</v>
      </c>
    </row>
    <row r="82" spans="1:1" s="156" customFormat="1" ht="30" customHeight="1" x14ac:dyDescent="0.2">
      <c r="A82" s="155" t="s">
        <v>189</v>
      </c>
    </row>
    <row r="83" spans="1:1" s="156" customFormat="1" ht="42.75" customHeight="1" x14ac:dyDescent="0.2">
      <c r="A83" s="165" t="s">
        <v>513</v>
      </c>
    </row>
    <row r="84" spans="1:1" s="156" customFormat="1" ht="30" customHeight="1" x14ac:dyDescent="0.2">
      <c r="A84" s="155" t="s">
        <v>207</v>
      </c>
    </row>
    <row r="85" spans="1:1" s="156" customFormat="1" ht="30" customHeight="1" x14ac:dyDescent="0.2">
      <c r="A85" s="153" t="s">
        <v>208</v>
      </c>
    </row>
    <row r="86" spans="1:1" s="156" customFormat="1" ht="30" customHeight="1" x14ac:dyDescent="0.2">
      <c r="A86" s="155" t="s">
        <v>209</v>
      </c>
    </row>
    <row r="87" spans="1:1" s="156" customFormat="1" ht="30" customHeight="1" x14ac:dyDescent="0.2">
      <c r="A87" s="155" t="s">
        <v>210</v>
      </c>
    </row>
    <row r="88" spans="1:1" s="156" customFormat="1" ht="30" customHeight="1" x14ac:dyDescent="0.2">
      <c r="A88" s="155" t="s">
        <v>211</v>
      </c>
    </row>
    <row r="89" spans="1:1" s="156" customFormat="1" ht="30" customHeight="1" x14ac:dyDescent="0.2">
      <c r="A89" s="155" t="s">
        <v>212</v>
      </c>
    </row>
    <row r="90" spans="1:1" s="156" customFormat="1" ht="30" customHeight="1" thickBot="1" x14ac:dyDescent="0.25">
      <c r="A90" s="157" t="s">
        <v>213</v>
      </c>
    </row>
    <row r="91" spans="1:1" s="159" customFormat="1" ht="30" customHeight="1" x14ac:dyDescent="0.2">
      <c r="A91" s="158"/>
    </row>
    <row r="92" spans="1:1" s="159" customFormat="1" ht="12" customHeight="1" x14ac:dyDescent="0.2">
      <c r="A92" s="158"/>
    </row>
    <row r="93" spans="1:1" s="159" customFormat="1" ht="12" customHeight="1" x14ac:dyDescent="0.2">
      <c r="A93" s="158"/>
    </row>
    <row r="94" spans="1:1" s="159" customFormat="1" ht="24" customHeight="1" x14ac:dyDescent="0.2">
      <c r="A94" s="158"/>
    </row>
    <row r="95" spans="1:1" s="159" customFormat="1" ht="12" customHeight="1" x14ac:dyDescent="0.2">
      <c r="A95" s="158"/>
    </row>
    <row r="96" spans="1:1" s="159" customFormat="1" ht="12" customHeight="1" x14ac:dyDescent="0.2">
      <c r="A96" s="158"/>
    </row>
    <row r="97" spans="1:1" s="159" customFormat="1" ht="24" customHeight="1" x14ac:dyDescent="0.2">
      <c r="A97" s="158"/>
    </row>
    <row r="98" spans="1:1" s="159" customFormat="1" ht="12" customHeight="1" x14ac:dyDescent="0.2">
      <c r="A98" s="158"/>
    </row>
    <row r="99" spans="1:1" s="159" customFormat="1" ht="24" customHeight="1" x14ac:dyDescent="0.2">
      <c r="A99" s="158"/>
    </row>
    <row r="100" spans="1:1" s="159" customFormat="1" ht="12" customHeight="1" x14ac:dyDescent="0.2">
      <c r="A100" s="158"/>
    </row>
    <row r="101" spans="1:1" s="159" customFormat="1" ht="24" customHeight="1" x14ac:dyDescent="0.2">
      <c r="A101" s="158"/>
    </row>
    <row r="102" spans="1:1" s="159" customFormat="1" ht="12" customHeight="1" x14ac:dyDescent="0.2">
      <c r="A102" s="158"/>
    </row>
    <row r="103" spans="1:1" s="159" customFormat="1" ht="12" customHeight="1" x14ac:dyDescent="0.2">
      <c r="A103" s="158"/>
    </row>
    <row r="104" spans="1:1" s="159" customFormat="1" ht="12" customHeight="1" x14ac:dyDescent="0.2">
      <c r="A104" s="158"/>
    </row>
    <row r="105" spans="1:1" s="159" customFormat="1" ht="12" customHeight="1" x14ac:dyDescent="0.2">
      <c r="A105" s="158"/>
    </row>
    <row r="106" spans="1:1" s="159" customFormat="1" ht="12" customHeight="1" x14ac:dyDescent="0.2">
      <c r="A106" s="158"/>
    </row>
    <row r="107" spans="1:1" s="159" customFormat="1" ht="12" customHeight="1" x14ac:dyDescent="0.2">
      <c r="A107" s="158"/>
    </row>
    <row r="108" spans="1:1" s="159" customFormat="1" ht="12" customHeight="1" x14ac:dyDescent="0.2">
      <c r="A108" s="158"/>
    </row>
    <row r="109" spans="1:1" s="159" customFormat="1" ht="24" customHeight="1" x14ac:dyDescent="0.2">
      <c r="A109" s="158"/>
    </row>
    <row r="110" spans="1:1" s="159" customFormat="1" ht="12" customHeight="1" x14ac:dyDescent="0.2">
      <c r="A110" s="158"/>
    </row>
    <row r="111" spans="1:1" s="159" customFormat="1" ht="12" customHeight="1" x14ac:dyDescent="0.2">
      <c r="A111" s="158"/>
    </row>
    <row r="112" spans="1:1" s="159" customFormat="1" ht="12" customHeight="1" x14ac:dyDescent="0.2">
      <c r="A112" s="158"/>
    </row>
    <row r="113" spans="1:1" s="159" customFormat="1" ht="12" customHeight="1" x14ac:dyDescent="0.2">
      <c r="A113" s="158"/>
    </row>
    <row r="114" spans="1:1" s="159" customFormat="1" ht="12" customHeight="1" x14ac:dyDescent="0.2">
      <c r="A114" s="158"/>
    </row>
    <row r="115" spans="1:1" s="159" customFormat="1" ht="12" customHeight="1" x14ac:dyDescent="0.2">
      <c r="A115" s="158"/>
    </row>
    <row r="116" spans="1:1" s="159" customFormat="1" ht="12" customHeight="1" x14ac:dyDescent="0.2">
      <c r="A116" s="158"/>
    </row>
    <row r="117" spans="1:1" s="159" customFormat="1" ht="12" customHeight="1" x14ac:dyDescent="0.2">
      <c r="A117" s="158"/>
    </row>
    <row r="118" spans="1:1" s="159" customFormat="1" ht="12" customHeight="1" x14ac:dyDescent="0.2">
      <c r="A118" s="158"/>
    </row>
    <row r="119" spans="1:1" s="159" customFormat="1" ht="12" customHeight="1" x14ac:dyDescent="0.2">
      <c r="A119" s="158"/>
    </row>
    <row r="120" spans="1:1" s="159" customFormat="1" ht="12" customHeight="1" x14ac:dyDescent="0.2">
      <c r="A120" s="158"/>
    </row>
    <row r="121" spans="1:1" s="159" customFormat="1" ht="12" customHeight="1" x14ac:dyDescent="0.2">
      <c r="A121" s="158"/>
    </row>
    <row r="122" spans="1:1" s="159" customFormat="1" ht="12" customHeight="1" x14ac:dyDescent="0.2">
      <c r="A122" s="158"/>
    </row>
    <row r="123" spans="1:1" s="159" customFormat="1" ht="12" customHeight="1" x14ac:dyDescent="0.2">
      <c r="A123" s="158"/>
    </row>
    <row r="124" spans="1:1" s="159" customFormat="1" ht="12" customHeight="1" x14ac:dyDescent="0.2">
      <c r="A124" s="158"/>
    </row>
    <row r="125" spans="1:1" s="159" customFormat="1" ht="12" customHeight="1" x14ac:dyDescent="0.2">
      <c r="A125" s="158"/>
    </row>
    <row r="126" spans="1:1" s="159" customFormat="1" ht="24" customHeight="1" x14ac:dyDescent="0.2">
      <c r="A126" s="158"/>
    </row>
    <row r="127" spans="1:1" s="159" customFormat="1" ht="12" customHeight="1" x14ac:dyDescent="0.2">
      <c r="A127" s="158"/>
    </row>
    <row r="128" spans="1:1" s="159" customFormat="1" ht="12" customHeight="1" x14ac:dyDescent="0.2">
      <c r="A128" s="158"/>
    </row>
    <row r="129" spans="1:1" s="159" customFormat="1" ht="24" customHeight="1" x14ac:dyDescent="0.2">
      <c r="A129" s="158"/>
    </row>
    <row r="130" spans="1:1" s="159" customFormat="1" ht="24" customHeight="1" x14ac:dyDescent="0.2">
      <c r="A130" s="158"/>
    </row>
    <row r="131" spans="1:1" s="159" customFormat="1" ht="36" customHeight="1" x14ac:dyDescent="0.2">
      <c r="A131" s="158"/>
    </row>
    <row r="132" spans="1:1" s="159" customFormat="1" ht="24" customHeight="1" x14ac:dyDescent="0.2">
      <c r="A132" s="158"/>
    </row>
    <row r="133" spans="1:1" s="159" customFormat="1" ht="12" customHeight="1" x14ac:dyDescent="0.2">
      <c r="A133" s="158"/>
    </row>
    <row r="134" spans="1:1" s="159" customFormat="1" ht="12" customHeight="1" x14ac:dyDescent="0.2">
      <c r="A134" s="158"/>
    </row>
    <row r="135" spans="1:1" s="159" customFormat="1" ht="36" customHeight="1" x14ac:dyDescent="0.2">
      <c r="A135" s="158"/>
    </row>
    <row r="136" spans="1:1" s="159" customFormat="1" ht="12" customHeight="1" x14ac:dyDescent="0.2">
      <c r="A136" s="158"/>
    </row>
    <row r="137" spans="1:1" s="159" customFormat="1" ht="12" customHeight="1" x14ac:dyDescent="0.2">
      <c r="A137" s="158"/>
    </row>
    <row r="138" spans="1:1" s="159" customFormat="1" ht="12" customHeight="1" x14ac:dyDescent="0.2">
      <c r="A138" s="158"/>
    </row>
    <row r="139" spans="1:1" s="159" customFormat="1" ht="12" customHeight="1" x14ac:dyDescent="0.2">
      <c r="A139" s="158"/>
    </row>
    <row r="140" spans="1:1" s="159" customFormat="1" ht="12" customHeight="1" x14ac:dyDescent="0.2">
      <c r="A140" s="158"/>
    </row>
    <row r="141" spans="1:1" s="159" customFormat="1" ht="12" customHeight="1" x14ac:dyDescent="0.2">
      <c r="A141" s="158"/>
    </row>
    <row r="142" spans="1:1" s="159" customFormat="1" ht="24" customHeight="1" x14ac:dyDescent="0.2">
      <c r="A142" s="158"/>
    </row>
    <row r="143" spans="1:1" s="159" customFormat="1" ht="12" customHeight="1" x14ac:dyDescent="0.2">
      <c r="A143" s="158"/>
    </row>
    <row r="144" spans="1:1" s="159" customFormat="1" ht="12" customHeight="1" x14ac:dyDescent="0.2">
      <c r="A144" s="158"/>
    </row>
    <row r="145" spans="1:1" s="159" customFormat="1" ht="12" customHeight="1" x14ac:dyDescent="0.2">
      <c r="A145" s="158"/>
    </row>
    <row r="146" spans="1:1" s="159" customFormat="1" ht="12" customHeight="1" x14ac:dyDescent="0.2">
      <c r="A146" s="158"/>
    </row>
    <row r="147" spans="1:1" s="159" customFormat="1" ht="12" customHeight="1" x14ac:dyDescent="0.2">
      <c r="A147" s="158"/>
    </row>
    <row r="148" spans="1:1" s="159" customFormat="1" ht="12" customHeight="1" x14ac:dyDescent="0.2">
      <c r="A148" s="158"/>
    </row>
    <row r="149" spans="1:1" s="159" customFormat="1" ht="12" customHeight="1" x14ac:dyDescent="0.2">
      <c r="A149" s="158"/>
    </row>
    <row r="150" spans="1:1" s="159" customFormat="1" ht="12" customHeight="1" x14ac:dyDescent="0.2">
      <c r="A150" s="158"/>
    </row>
    <row r="151" spans="1:1" s="159" customFormat="1" ht="24" customHeight="1" x14ac:dyDescent="0.2">
      <c r="A151" s="158"/>
    </row>
    <row r="152" spans="1:1" s="159" customFormat="1" ht="12" customHeight="1" x14ac:dyDescent="0.2">
      <c r="A152" s="158"/>
    </row>
    <row r="153" spans="1:1" s="159" customFormat="1" ht="12" customHeight="1" x14ac:dyDescent="0.2">
      <c r="A153" s="158"/>
    </row>
    <row r="154" spans="1:1" s="159" customFormat="1" ht="12" customHeight="1" x14ac:dyDescent="0.2">
      <c r="A154" s="158"/>
    </row>
    <row r="155" spans="1:1" s="159" customFormat="1" ht="12" customHeight="1" x14ac:dyDescent="0.2">
      <c r="A155" s="158"/>
    </row>
    <row r="156" spans="1:1" s="159" customFormat="1" ht="12" customHeight="1" x14ac:dyDescent="0.2">
      <c r="A156" s="158"/>
    </row>
    <row r="157" spans="1:1" s="159" customFormat="1" ht="12" customHeight="1" x14ac:dyDescent="0.2">
      <c r="A157" s="158"/>
    </row>
    <row r="158" spans="1:1" s="159" customFormat="1" ht="24" customHeight="1" x14ac:dyDescent="0.2">
      <c r="A158" s="158"/>
    </row>
    <row r="159" spans="1:1" s="159" customFormat="1" ht="12" customHeight="1" x14ac:dyDescent="0.2">
      <c r="A159" s="158"/>
    </row>
    <row r="160" spans="1:1" s="159" customFormat="1" ht="24" customHeight="1" x14ac:dyDescent="0.2">
      <c r="A160" s="158"/>
    </row>
    <row r="161" spans="1:1" s="159" customFormat="1" ht="12" customHeight="1" x14ac:dyDescent="0.2">
      <c r="A161" s="158"/>
    </row>
    <row r="162" spans="1:1" s="159" customFormat="1" ht="12" customHeight="1" x14ac:dyDescent="0.2">
      <c r="A162" s="158"/>
    </row>
    <row r="163" spans="1:1" s="159" customFormat="1" ht="12" customHeight="1" x14ac:dyDescent="0.2">
      <c r="A163" s="158"/>
    </row>
    <row r="164" spans="1:1" s="159" customFormat="1" ht="24" customHeight="1" x14ac:dyDescent="0.2">
      <c r="A164" s="158"/>
    </row>
    <row r="165" spans="1:1" s="159" customFormat="1" ht="12" customHeight="1" x14ac:dyDescent="0.2">
      <c r="A165" s="158"/>
    </row>
    <row r="166" spans="1:1" s="159" customFormat="1" ht="12" customHeight="1" x14ac:dyDescent="0.2">
      <c r="A166" s="158"/>
    </row>
    <row r="167" spans="1:1" s="159" customFormat="1" ht="12" customHeight="1" x14ac:dyDescent="0.2">
      <c r="A167" s="158"/>
    </row>
    <row r="168" spans="1:1" s="159" customFormat="1" ht="24" customHeight="1" x14ac:dyDescent="0.2">
      <c r="A168" s="158"/>
    </row>
    <row r="169" spans="1:1" s="159" customFormat="1" ht="12" customHeight="1" x14ac:dyDescent="0.2">
      <c r="A169" s="158"/>
    </row>
    <row r="170" spans="1:1" s="159" customFormat="1" ht="24" customHeight="1" x14ac:dyDescent="0.2">
      <c r="A170" s="158"/>
    </row>
    <row r="171" spans="1:1" s="159" customFormat="1" ht="12" customHeight="1" x14ac:dyDescent="0.2">
      <c r="A171" s="158"/>
    </row>
    <row r="172" spans="1:1" s="159" customFormat="1" ht="12" customHeight="1" x14ac:dyDescent="0.2">
      <c r="A172" s="158"/>
    </row>
    <row r="173" spans="1:1" s="159" customFormat="1" ht="12" customHeight="1" x14ac:dyDescent="0.2">
      <c r="A173" s="158"/>
    </row>
    <row r="174" spans="1:1" s="159" customFormat="1" ht="12" customHeight="1" x14ac:dyDescent="0.2">
      <c r="A174" s="158"/>
    </row>
    <row r="175" spans="1:1" s="159" customFormat="1" ht="12" customHeight="1" x14ac:dyDescent="0.2">
      <c r="A175" s="158"/>
    </row>
    <row r="176" spans="1:1" s="159" customFormat="1" ht="12" customHeight="1" x14ac:dyDescent="0.2">
      <c r="A176" s="158"/>
    </row>
    <row r="177" spans="1:1" s="159" customFormat="1" ht="12" customHeight="1" x14ac:dyDescent="0.2">
      <c r="A177" s="158"/>
    </row>
    <row r="178" spans="1:1" s="159" customFormat="1" ht="12" customHeight="1" x14ac:dyDescent="0.2">
      <c r="A178" s="158"/>
    </row>
    <row r="179" spans="1:1" s="159" customFormat="1" ht="12" customHeight="1" x14ac:dyDescent="0.2">
      <c r="A179" s="158"/>
    </row>
    <row r="180" spans="1:1" s="159" customFormat="1" ht="12" customHeight="1" x14ac:dyDescent="0.2">
      <c r="A180" s="158"/>
    </row>
    <row r="181" spans="1:1" s="159" customFormat="1" ht="24" customHeight="1" x14ac:dyDescent="0.2">
      <c r="A181" s="158"/>
    </row>
    <row r="182" spans="1:1" s="159" customFormat="1" ht="12" customHeight="1" x14ac:dyDescent="0.2">
      <c r="A182" s="158"/>
    </row>
    <row r="183" spans="1:1" s="159" customFormat="1" ht="24" customHeight="1" x14ac:dyDescent="0.2">
      <c r="A183" s="158"/>
    </row>
    <row r="184" spans="1:1" s="159" customFormat="1" ht="12" customHeight="1" x14ac:dyDescent="0.2">
      <c r="A184" s="158"/>
    </row>
    <row r="185" spans="1:1" s="159" customFormat="1" ht="12" customHeight="1" x14ac:dyDescent="0.2">
      <c r="A185" s="158"/>
    </row>
    <row r="186" spans="1:1" s="159" customFormat="1" ht="12" customHeight="1" x14ac:dyDescent="0.2">
      <c r="A186" s="158"/>
    </row>
    <row r="187" spans="1:1" s="159" customFormat="1" ht="12" customHeight="1" x14ac:dyDescent="0.2">
      <c r="A187" s="158"/>
    </row>
    <row r="188" spans="1:1" s="159" customFormat="1" ht="12" customHeight="1" x14ac:dyDescent="0.2">
      <c r="A188" s="158"/>
    </row>
    <row r="189" spans="1:1" s="159" customFormat="1" ht="12" customHeight="1" x14ac:dyDescent="0.2">
      <c r="A189" s="158"/>
    </row>
    <row r="190" spans="1:1" s="159" customFormat="1" ht="24" customHeight="1" x14ac:dyDescent="0.2">
      <c r="A190" s="158"/>
    </row>
    <row r="191" spans="1:1" s="159" customFormat="1" ht="12" customHeight="1" x14ac:dyDescent="0.2">
      <c r="A191" s="158"/>
    </row>
    <row r="192" spans="1:1" s="159" customFormat="1" ht="12" customHeight="1" x14ac:dyDescent="0.2">
      <c r="A192" s="158"/>
    </row>
    <row r="193" spans="1:3" s="159" customFormat="1" ht="12" customHeight="1" x14ac:dyDescent="0.2">
      <c r="A193" s="158"/>
    </row>
    <row r="194" spans="1:3" s="159" customFormat="1" ht="12" customHeight="1" x14ac:dyDescent="0.2">
      <c r="A194" s="158"/>
    </row>
    <row r="195" spans="1:3" s="159" customFormat="1" ht="12" customHeight="1" x14ac:dyDescent="0.2">
      <c r="A195" s="158"/>
    </row>
    <row r="196" spans="1:3" s="159" customFormat="1" ht="12" customHeight="1" x14ac:dyDescent="0.2">
      <c r="A196" s="158"/>
    </row>
    <row r="197" spans="1:3" s="159" customFormat="1" ht="12" customHeight="1" x14ac:dyDescent="0.2">
      <c r="A197" s="158"/>
    </row>
    <row r="198" spans="1:3" s="159" customFormat="1" ht="36" customHeight="1" x14ac:dyDescent="0.2">
      <c r="A198" s="158"/>
    </row>
    <row r="199" spans="1:3" s="159" customFormat="1" ht="12" customHeight="1" x14ac:dyDescent="0.2">
      <c r="A199" s="158"/>
    </row>
    <row r="200" spans="1:3" s="159" customFormat="1" ht="24" customHeight="1" x14ac:dyDescent="0.2">
      <c r="A200" s="158"/>
    </row>
    <row r="201" spans="1:3" s="159" customFormat="1" ht="12" customHeight="1" x14ac:dyDescent="0.2">
      <c r="A201" s="158"/>
    </row>
    <row r="202" spans="1:3" s="159" customFormat="1" ht="12" customHeight="1" x14ac:dyDescent="0.2">
      <c r="A202" s="158"/>
    </row>
    <row r="203" spans="1:3" s="159" customFormat="1" ht="12" customHeight="1" x14ac:dyDescent="0.2">
      <c r="A203" s="158"/>
    </row>
    <row r="204" spans="1:3" s="159" customFormat="1" ht="12" customHeight="1" x14ac:dyDescent="0.2">
      <c r="A204" s="158"/>
    </row>
    <row r="205" spans="1:3" s="159" customFormat="1" ht="24" customHeight="1" x14ac:dyDescent="0.2">
      <c r="A205" s="158"/>
    </row>
    <row r="206" spans="1:3" s="159" customFormat="1" ht="12" customHeight="1" thickBot="1" x14ac:dyDescent="0.25">
      <c r="A206" s="160"/>
    </row>
    <row r="207" spans="1:3" s="159" customFormat="1" ht="12" customHeight="1" x14ac:dyDescent="0.2">
      <c r="A207" s="158"/>
    </row>
    <row r="208" spans="1:3" s="158" customFormat="1" ht="12" customHeight="1" x14ac:dyDescent="0.2">
      <c r="B208" s="161"/>
      <c r="C208" s="162"/>
    </row>
    <row r="209" spans="1:3" s="159" customFormat="1" ht="12" customHeight="1" x14ac:dyDescent="0.2">
      <c r="A209" s="158"/>
      <c r="B209" s="146"/>
      <c r="C209" s="163"/>
    </row>
    <row r="210" spans="1:3" s="159" customFormat="1" ht="12" customHeight="1" x14ac:dyDescent="0.2">
      <c r="A210" s="158"/>
      <c r="B210" s="146"/>
      <c r="C210" s="163"/>
    </row>
    <row r="211" spans="1:3" s="159" customFormat="1" ht="12" customHeight="1" x14ac:dyDescent="0.2">
      <c r="A211" s="158"/>
      <c r="B211" s="146"/>
      <c r="C211" s="163"/>
    </row>
    <row r="212" spans="1:3" s="159" customFormat="1" ht="12" customHeight="1" x14ac:dyDescent="0.2">
      <c r="A212" s="158"/>
      <c r="B212" s="146"/>
      <c r="C212" s="163"/>
    </row>
    <row r="213" spans="1:3" s="159" customFormat="1" ht="12" customHeight="1" x14ac:dyDescent="0.2">
      <c r="A213" s="158"/>
      <c r="B213" s="146"/>
      <c r="C213" s="163"/>
    </row>
    <row r="214" spans="1:3" s="159" customFormat="1" ht="12" customHeight="1" x14ac:dyDescent="0.2">
      <c r="A214" s="158"/>
      <c r="B214" s="146"/>
      <c r="C214" s="163"/>
    </row>
    <row r="215" spans="1:3" s="159" customFormat="1" ht="12" customHeight="1" x14ac:dyDescent="0.2">
      <c r="A215" s="158"/>
      <c r="B215" s="146"/>
      <c r="C215" s="163"/>
    </row>
    <row r="216" spans="1:3" s="159" customFormat="1" ht="12" customHeight="1" x14ac:dyDescent="0.2">
      <c r="A216" s="158"/>
      <c r="B216" s="146"/>
      <c r="C216" s="163"/>
    </row>
    <row r="217" spans="1:3" s="159" customFormat="1" ht="12" customHeight="1" x14ac:dyDescent="0.2">
      <c r="A217" s="158"/>
      <c r="B217" s="146"/>
      <c r="C217" s="163"/>
    </row>
    <row r="218" spans="1:3" s="159" customFormat="1" ht="12" customHeight="1" x14ac:dyDescent="0.2">
      <c r="A218" s="158"/>
      <c r="B218" s="146"/>
      <c r="C218" s="163"/>
    </row>
    <row r="219" spans="1:3" s="159" customFormat="1" ht="12" customHeight="1" x14ac:dyDescent="0.2">
      <c r="A219" s="158"/>
      <c r="B219" s="146"/>
      <c r="C219" s="163"/>
    </row>
    <row r="220" spans="1:3" s="159" customFormat="1" ht="12" customHeight="1" x14ac:dyDescent="0.2">
      <c r="A220" s="158"/>
      <c r="B220" s="146"/>
      <c r="C220" s="163"/>
    </row>
    <row r="221" spans="1:3" s="159" customFormat="1" ht="12" customHeight="1" x14ac:dyDescent="0.2">
      <c r="A221" s="158"/>
      <c r="B221" s="146"/>
      <c r="C221" s="163"/>
    </row>
    <row r="222" spans="1:3" s="159" customFormat="1" ht="12" customHeight="1" x14ac:dyDescent="0.2">
      <c r="A222" s="158"/>
      <c r="B222" s="146"/>
      <c r="C222" s="163"/>
    </row>
    <row r="223" spans="1:3" s="159" customFormat="1" ht="12" customHeight="1" x14ac:dyDescent="0.2">
      <c r="A223" s="158"/>
      <c r="B223" s="146"/>
      <c r="C223" s="163"/>
    </row>
    <row r="224" spans="1:3" s="159" customFormat="1" ht="12" customHeight="1" x14ac:dyDescent="0.2">
      <c r="A224" s="158"/>
      <c r="B224" s="146"/>
      <c r="C224" s="163"/>
    </row>
    <row r="225" spans="1:3" s="159" customFormat="1" ht="12" customHeight="1" x14ac:dyDescent="0.2">
      <c r="A225" s="158"/>
      <c r="B225" s="146"/>
      <c r="C225" s="163"/>
    </row>
    <row r="226" spans="1:3" s="159" customFormat="1" ht="12" customHeight="1" x14ac:dyDescent="0.2">
      <c r="A226" s="158"/>
      <c r="B226" s="146"/>
      <c r="C226" s="163"/>
    </row>
    <row r="227" spans="1:3" s="159" customFormat="1" ht="12" customHeight="1" x14ac:dyDescent="0.2">
      <c r="A227" s="158"/>
      <c r="B227" s="146"/>
      <c r="C227" s="163"/>
    </row>
    <row r="228" spans="1:3" s="159" customFormat="1" ht="12" customHeight="1" x14ac:dyDescent="0.2">
      <c r="A228" s="158"/>
      <c r="B228" s="146"/>
      <c r="C228" s="163"/>
    </row>
    <row r="229" spans="1:3" s="159" customFormat="1" ht="12" customHeight="1" x14ac:dyDescent="0.2">
      <c r="A229" s="158"/>
      <c r="B229" s="146"/>
      <c r="C229" s="163"/>
    </row>
    <row r="230" spans="1:3" s="159" customFormat="1" ht="12" customHeight="1" x14ac:dyDescent="0.2">
      <c r="A230" s="158"/>
      <c r="B230" s="146"/>
      <c r="C230" s="163"/>
    </row>
    <row r="231" spans="1:3" s="159" customFormat="1" ht="12" customHeight="1" x14ac:dyDescent="0.2">
      <c r="A231" s="158"/>
      <c r="B231" s="146"/>
      <c r="C231" s="163"/>
    </row>
    <row r="232" spans="1:3" s="159" customFormat="1" ht="12" customHeight="1" x14ac:dyDescent="0.2">
      <c r="A232" s="158"/>
      <c r="B232" s="146"/>
      <c r="C232" s="163"/>
    </row>
    <row r="233" spans="1:3" s="159" customFormat="1" ht="12" customHeight="1" x14ac:dyDescent="0.2">
      <c r="A233" s="158"/>
      <c r="B233" s="146"/>
      <c r="C233" s="163"/>
    </row>
    <row r="234" spans="1:3" s="159" customFormat="1" ht="12" customHeight="1" x14ac:dyDescent="0.2">
      <c r="A234" s="158"/>
      <c r="B234" s="146"/>
      <c r="C234" s="163"/>
    </row>
    <row r="235" spans="1:3" s="159" customFormat="1" ht="12" customHeight="1" x14ac:dyDescent="0.2">
      <c r="A235" s="158"/>
      <c r="B235" s="146"/>
      <c r="C235" s="163"/>
    </row>
    <row r="236" spans="1:3" s="159" customFormat="1" ht="12" customHeight="1" x14ac:dyDescent="0.2">
      <c r="A236" s="158"/>
      <c r="B236" s="146"/>
      <c r="C236" s="163"/>
    </row>
    <row r="237" spans="1:3" s="159" customFormat="1" ht="12" customHeight="1" x14ac:dyDescent="0.2">
      <c r="A237" s="158"/>
      <c r="B237" s="146"/>
      <c r="C237" s="163"/>
    </row>
    <row r="238" spans="1:3" s="159" customFormat="1" ht="12" customHeight="1" x14ac:dyDescent="0.2">
      <c r="A238" s="158"/>
      <c r="B238" s="146"/>
      <c r="C238" s="163"/>
    </row>
    <row r="239" spans="1:3" s="159" customFormat="1" ht="12" customHeight="1" x14ac:dyDescent="0.2">
      <c r="A239" s="158"/>
      <c r="B239" s="146"/>
      <c r="C239" s="163"/>
    </row>
    <row r="240" spans="1:3" s="159" customFormat="1" ht="12" customHeight="1" x14ac:dyDescent="0.2">
      <c r="A240" s="158"/>
      <c r="B240" s="146"/>
      <c r="C240" s="163"/>
    </row>
    <row r="241" spans="1:3" s="159" customFormat="1" ht="12" customHeight="1" x14ac:dyDescent="0.2">
      <c r="A241" s="158"/>
      <c r="B241" s="146"/>
      <c r="C241" s="163"/>
    </row>
    <row r="242" spans="1:3" s="159" customFormat="1" ht="12" customHeight="1" x14ac:dyDescent="0.2">
      <c r="A242" s="158"/>
      <c r="B242" s="146"/>
      <c r="C242" s="163"/>
    </row>
    <row r="243" spans="1:3" s="159" customFormat="1" ht="12" customHeight="1" x14ac:dyDescent="0.2">
      <c r="A243" s="158"/>
      <c r="B243" s="146"/>
      <c r="C243" s="163"/>
    </row>
    <row r="244" spans="1:3" s="159" customFormat="1" ht="12" customHeight="1" x14ac:dyDescent="0.2">
      <c r="A244" s="158"/>
      <c r="B244" s="146"/>
      <c r="C244" s="163"/>
    </row>
    <row r="245" spans="1:3" s="159" customFormat="1" ht="12" customHeight="1" x14ac:dyDescent="0.2">
      <c r="A245" s="150"/>
      <c r="B245" s="146"/>
      <c r="C245" s="163"/>
    </row>
    <row r="246" spans="1:3" ht="12" customHeight="1" x14ac:dyDescent="0.2">
      <c r="A246" s="150"/>
    </row>
    <row r="247" spans="1:3" ht="12" customHeight="1" x14ac:dyDescent="0.2">
      <c r="A247" s="150"/>
    </row>
    <row r="248" spans="1:3" ht="12" customHeight="1" x14ac:dyDescent="0.2">
      <c r="A248" s="150"/>
    </row>
    <row r="249" spans="1:3" ht="12" customHeight="1" x14ac:dyDescent="0.2">
      <c r="A249" s="150"/>
    </row>
    <row r="250" spans="1:3" ht="12" customHeight="1" x14ac:dyDescent="0.2">
      <c r="A250" s="150"/>
    </row>
    <row r="251" spans="1:3" ht="12" customHeight="1" x14ac:dyDescent="0.2">
      <c r="A251" s="150"/>
    </row>
    <row r="252" spans="1:3" ht="12" customHeight="1" x14ac:dyDescent="0.2">
      <c r="A252" s="150"/>
    </row>
    <row r="253" spans="1:3" ht="12" customHeight="1" x14ac:dyDescent="0.2">
      <c r="A253" s="150"/>
    </row>
    <row r="254" spans="1:3" ht="12" customHeight="1" x14ac:dyDescent="0.2">
      <c r="A254" s="150"/>
    </row>
    <row r="255" spans="1:3" ht="12" customHeight="1" x14ac:dyDescent="0.2">
      <c r="A255" s="150"/>
    </row>
    <row r="256" spans="1:3" ht="12" customHeight="1" x14ac:dyDescent="0.2">
      <c r="A256" s="150"/>
    </row>
    <row r="257" spans="1:1" ht="12" customHeight="1" x14ac:dyDescent="0.2">
      <c r="A257" s="150"/>
    </row>
    <row r="258" spans="1:1" ht="12" customHeight="1" x14ac:dyDescent="0.2">
      <c r="A258" s="150"/>
    </row>
    <row r="259" spans="1:1" ht="12" customHeight="1" x14ac:dyDescent="0.2">
      <c r="A259" s="150"/>
    </row>
    <row r="260" spans="1:1" ht="12" customHeight="1" x14ac:dyDescent="0.2">
      <c r="A260" s="150"/>
    </row>
    <row r="261" spans="1:1" ht="12" customHeight="1" x14ac:dyDescent="0.2">
      <c r="A261" s="150"/>
    </row>
    <row r="262" spans="1:1" ht="12" customHeight="1" x14ac:dyDescent="0.2">
      <c r="A262" s="150"/>
    </row>
    <row r="263" spans="1:1" ht="12" customHeight="1" x14ac:dyDescent="0.2">
      <c r="A263" s="150"/>
    </row>
    <row r="264" spans="1:1" ht="12" customHeight="1" x14ac:dyDescent="0.2">
      <c r="A264" s="150"/>
    </row>
    <row r="265" spans="1:1" ht="12" customHeight="1" x14ac:dyDescent="0.2">
      <c r="A265" s="150"/>
    </row>
    <row r="266" spans="1:1" ht="12" customHeight="1" x14ac:dyDescent="0.2">
      <c r="A266" s="150"/>
    </row>
    <row r="267" spans="1:1" ht="12" customHeight="1" x14ac:dyDescent="0.2">
      <c r="A267" s="150"/>
    </row>
    <row r="268" spans="1:1" ht="12" customHeight="1" x14ac:dyDescent="0.2">
      <c r="A268" s="150"/>
    </row>
    <row r="269" spans="1:1" ht="12" customHeight="1" x14ac:dyDescent="0.2">
      <c r="A269" s="150"/>
    </row>
    <row r="270" spans="1:1" ht="12" customHeight="1" x14ac:dyDescent="0.2">
      <c r="A270" s="150"/>
    </row>
    <row r="271" spans="1:1" ht="12" customHeight="1" x14ac:dyDescent="0.2">
      <c r="A271" s="150"/>
    </row>
    <row r="272" spans="1:1" ht="12" customHeight="1" x14ac:dyDescent="0.2">
      <c r="A272" s="150"/>
    </row>
    <row r="273" spans="1:1" ht="12" customHeight="1" x14ac:dyDescent="0.2">
      <c r="A273" s="150"/>
    </row>
    <row r="274" spans="1:1" ht="12" customHeight="1" x14ac:dyDescent="0.2">
      <c r="A274" s="150"/>
    </row>
    <row r="275" spans="1:1" ht="12" customHeight="1" x14ac:dyDescent="0.2">
      <c r="A275" s="150"/>
    </row>
    <row r="276" spans="1:1" ht="12" customHeight="1" x14ac:dyDescent="0.2">
      <c r="A276" s="150"/>
    </row>
    <row r="277" spans="1:1" ht="12" customHeight="1" x14ac:dyDescent="0.2">
      <c r="A277" s="150"/>
    </row>
    <row r="278" spans="1:1" ht="12" customHeight="1" x14ac:dyDescent="0.2">
      <c r="A278" s="150"/>
    </row>
    <row r="279" spans="1:1" ht="12" customHeight="1" x14ac:dyDescent="0.2">
      <c r="A279" s="150"/>
    </row>
    <row r="280" spans="1:1" ht="12" customHeight="1" x14ac:dyDescent="0.2">
      <c r="A280" s="150"/>
    </row>
    <row r="281" spans="1:1" ht="12" customHeight="1" x14ac:dyDescent="0.2">
      <c r="A281" s="150"/>
    </row>
    <row r="282" spans="1:1" ht="12" customHeight="1" x14ac:dyDescent="0.2">
      <c r="A282" s="150"/>
    </row>
    <row r="283" spans="1:1" ht="12" customHeight="1" x14ac:dyDescent="0.2">
      <c r="A283" s="150"/>
    </row>
    <row r="284" spans="1:1" ht="12" customHeight="1" x14ac:dyDescent="0.2">
      <c r="A284" s="150"/>
    </row>
    <row r="285" spans="1:1" ht="12" customHeight="1" x14ac:dyDescent="0.2">
      <c r="A285" s="150"/>
    </row>
    <row r="286" spans="1:1" ht="12" customHeight="1" x14ac:dyDescent="0.2">
      <c r="A286" s="150"/>
    </row>
    <row r="287" spans="1:1" ht="12" customHeight="1" x14ac:dyDescent="0.2">
      <c r="A287" s="150"/>
    </row>
    <row r="288" spans="1:1" ht="12" customHeight="1" x14ac:dyDescent="0.2">
      <c r="A288" s="150"/>
    </row>
    <row r="289" spans="1:1" ht="12" customHeight="1" x14ac:dyDescent="0.2">
      <c r="A289" s="150"/>
    </row>
    <row r="290" spans="1:1" ht="12" customHeight="1" x14ac:dyDescent="0.2">
      <c r="A290" s="150"/>
    </row>
    <row r="291" spans="1:1" ht="12" customHeight="1" x14ac:dyDescent="0.2">
      <c r="A291" s="150"/>
    </row>
    <row r="292" spans="1:1" ht="12" customHeight="1" x14ac:dyDescent="0.2">
      <c r="A292" s="150"/>
    </row>
    <row r="293" spans="1:1" ht="12" customHeight="1" x14ac:dyDescent="0.2">
      <c r="A293" s="150"/>
    </row>
    <row r="294" spans="1:1" ht="12" customHeight="1" x14ac:dyDescent="0.2">
      <c r="A294" s="150"/>
    </row>
    <row r="295" spans="1:1" ht="12" customHeight="1" x14ac:dyDescent="0.2">
      <c r="A295" s="150"/>
    </row>
    <row r="296" spans="1:1" ht="12" customHeight="1" x14ac:dyDescent="0.2">
      <c r="A296" s="150"/>
    </row>
    <row r="297" spans="1:1" ht="12" customHeight="1" x14ac:dyDescent="0.2">
      <c r="A297" s="150"/>
    </row>
    <row r="298" spans="1:1" ht="12" customHeight="1" x14ac:dyDescent="0.2">
      <c r="A298" s="150"/>
    </row>
    <row r="299" spans="1:1" ht="12" customHeight="1" x14ac:dyDescent="0.2">
      <c r="A299" s="150"/>
    </row>
    <row r="300" spans="1:1" ht="12" customHeight="1" x14ac:dyDescent="0.2">
      <c r="A300" s="150"/>
    </row>
    <row r="301" spans="1:1" ht="12" customHeight="1" x14ac:dyDescent="0.2">
      <c r="A301" s="150"/>
    </row>
    <row r="302" spans="1:1" ht="12" customHeight="1" x14ac:dyDescent="0.2">
      <c r="A302" s="150"/>
    </row>
    <row r="303" spans="1:1" ht="12" customHeight="1" x14ac:dyDescent="0.2">
      <c r="A303" s="150"/>
    </row>
    <row r="304" spans="1:1" ht="12" customHeight="1" x14ac:dyDescent="0.2">
      <c r="A304" s="150"/>
    </row>
    <row r="305" spans="1:1" ht="12" customHeight="1" x14ac:dyDescent="0.2">
      <c r="A305" s="150"/>
    </row>
    <row r="306" spans="1:1" ht="12" customHeight="1" x14ac:dyDescent="0.2">
      <c r="A306" s="150"/>
    </row>
    <row r="307" spans="1:1" ht="12" customHeight="1" x14ac:dyDescent="0.2">
      <c r="A307" s="150"/>
    </row>
    <row r="308" spans="1:1" ht="12" customHeight="1" x14ac:dyDescent="0.2">
      <c r="A308" s="150"/>
    </row>
    <row r="309" spans="1:1" ht="12" customHeight="1" x14ac:dyDescent="0.2">
      <c r="A309" s="150"/>
    </row>
    <row r="310" spans="1:1" ht="12" customHeight="1" x14ac:dyDescent="0.2">
      <c r="A310" s="150"/>
    </row>
    <row r="311" spans="1:1" ht="12" customHeight="1" x14ac:dyDescent="0.2">
      <c r="A311" s="150"/>
    </row>
    <row r="312" spans="1:1" ht="12" customHeight="1" x14ac:dyDescent="0.2">
      <c r="A312" s="150"/>
    </row>
    <row r="313" spans="1:1" ht="12" customHeight="1" x14ac:dyDescent="0.2">
      <c r="A313" s="150"/>
    </row>
    <row r="314" spans="1:1" ht="12" customHeight="1" x14ac:dyDescent="0.2">
      <c r="A314" s="150"/>
    </row>
    <row r="315" spans="1:1" ht="12" customHeight="1" x14ac:dyDescent="0.2">
      <c r="A315" s="150"/>
    </row>
    <row r="316" spans="1:1" ht="12" customHeight="1" x14ac:dyDescent="0.2">
      <c r="A316" s="150"/>
    </row>
    <row r="317" spans="1:1" ht="12" customHeight="1" x14ac:dyDescent="0.2">
      <c r="A317" s="150"/>
    </row>
    <row r="318" spans="1:1" ht="12" customHeight="1" x14ac:dyDescent="0.2">
      <c r="A318" s="150"/>
    </row>
    <row r="319" spans="1:1" ht="12" customHeight="1" x14ac:dyDescent="0.2">
      <c r="A319" s="150"/>
    </row>
    <row r="320" spans="1:1" ht="12" customHeight="1" x14ac:dyDescent="0.2">
      <c r="A320" s="150"/>
    </row>
    <row r="321" spans="1:1" ht="12" customHeight="1" x14ac:dyDescent="0.2">
      <c r="A321" s="150"/>
    </row>
    <row r="322" spans="1:1" ht="12" customHeight="1" x14ac:dyDescent="0.2">
      <c r="A322" s="150"/>
    </row>
    <row r="323" spans="1:1" ht="12" customHeight="1" x14ac:dyDescent="0.2">
      <c r="A323" s="150"/>
    </row>
    <row r="324" spans="1:1" ht="12" customHeight="1" x14ac:dyDescent="0.2">
      <c r="A324" s="150"/>
    </row>
    <row r="325" spans="1:1" ht="12" customHeight="1" x14ac:dyDescent="0.2">
      <c r="A325" s="150"/>
    </row>
    <row r="326" spans="1:1" ht="12" customHeight="1" x14ac:dyDescent="0.2">
      <c r="A326" s="150"/>
    </row>
    <row r="327" spans="1:1" ht="12" customHeight="1" x14ac:dyDescent="0.2">
      <c r="A327" s="150"/>
    </row>
    <row r="328" spans="1:1" ht="12" customHeight="1" x14ac:dyDescent="0.2">
      <c r="A328" s="150"/>
    </row>
    <row r="329" spans="1:1" ht="12" customHeight="1" x14ac:dyDescent="0.2">
      <c r="A329" s="150"/>
    </row>
    <row r="330" spans="1:1" ht="12" customHeight="1" x14ac:dyDescent="0.2">
      <c r="A330" s="150"/>
    </row>
    <row r="331" spans="1:1" ht="12" customHeight="1" x14ac:dyDescent="0.2">
      <c r="A331" s="150"/>
    </row>
    <row r="332" spans="1:1" ht="12" customHeight="1" x14ac:dyDescent="0.2">
      <c r="A332" s="150"/>
    </row>
    <row r="333" spans="1:1" ht="12" customHeight="1" x14ac:dyDescent="0.2">
      <c r="A333" s="150"/>
    </row>
    <row r="334" spans="1:1" ht="12" customHeight="1" x14ac:dyDescent="0.2">
      <c r="A334" s="150"/>
    </row>
    <row r="335" spans="1:1" ht="12" customHeight="1" x14ac:dyDescent="0.2">
      <c r="A335" s="150"/>
    </row>
    <row r="336" spans="1:1" ht="12" customHeight="1" x14ac:dyDescent="0.2">
      <c r="A336" s="150"/>
    </row>
    <row r="337" spans="1:1" ht="12" customHeight="1" x14ac:dyDescent="0.2">
      <c r="A337" s="150"/>
    </row>
    <row r="338" spans="1:1" ht="12" customHeight="1" x14ac:dyDescent="0.2">
      <c r="A338" s="150"/>
    </row>
    <row r="339" spans="1:1" ht="12" customHeight="1" x14ac:dyDescent="0.2">
      <c r="A339" s="150"/>
    </row>
    <row r="340" spans="1:1" ht="12" customHeight="1" x14ac:dyDescent="0.2">
      <c r="A340" s="150"/>
    </row>
    <row r="341" spans="1:1" ht="12" customHeight="1" x14ac:dyDescent="0.2">
      <c r="A341" s="150"/>
    </row>
    <row r="342" spans="1:1" ht="12" customHeight="1" x14ac:dyDescent="0.2">
      <c r="A342" s="150"/>
    </row>
    <row r="343" spans="1:1" ht="12" customHeight="1" x14ac:dyDescent="0.2">
      <c r="A343" s="150"/>
    </row>
    <row r="344" spans="1:1" ht="12" customHeight="1" x14ac:dyDescent="0.2">
      <c r="A344" s="150"/>
    </row>
    <row r="345" spans="1:1" ht="12" customHeight="1" x14ac:dyDescent="0.2">
      <c r="A345" s="150"/>
    </row>
    <row r="346" spans="1:1" ht="12" customHeight="1" x14ac:dyDescent="0.2">
      <c r="A346" s="150"/>
    </row>
    <row r="347" spans="1:1" ht="12" customHeight="1" x14ac:dyDescent="0.2">
      <c r="A347" s="150"/>
    </row>
    <row r="348" spans="1:1" ht="12" customHeight="1" x14ac:dyDescent="0.2">
      <c r="A348" s="150"/>
    </row>
    <row r="349" spans="1:1" ht="12" customHeight="1" x14ac:dyDescent="0.2">
      <c r="A349" s="150"/>
    </row>
    <row r="350" spans="1:1" ht="12" customHeight="1" x14ac:dyDescent="0.2">
      <c r="A350" s="150"/>
    </row>
    <row r="351" spans="1:1" ht="12" customHeight="1" x14ac:dyDescent="0.2">
      <c r="A351" s="150"/>
    </row>
    <row r="352" spans="1:1" ht="12" customHeight="1" x14ac:dyDescent="0.2">
      <c r="A352" s="150"/>
    </row>
    <row r="353" spans="1:1" ht="12" customHeight="1" x14ac:dyDescent="0.2">
      <c r="A353" s="150"/>
    </row>
    <row r="354" spans="1:1" ht="12" customHeight="1" x14ac:dyDescent="0.2">
      <c r="A354" s="150"/>
    </row>
    <row r="355" spans="1:1" ht="12" customHeight="1" x14ac:dyDescent="0.2">
      <c r="A355" s="150"/>
    </row>
    <row r="356" spans="1:1" ht="12" customHeight="1" x14ac:dyDescent="0.2">
      <c r="A356" s="150"/>
    </row>
    <row r="357" spans="1:1" ht="12" customHeight="1" x14ac:dyDescent="0.2">
      <c r="A357" s="150"/>
    </row>
    <row r="358" spans="1:1" ht="12" customHeight="1" x14ac:dyDescent="0.2">
      <c r="A358" s="150"/>
    </row>
    <row r="359" spans="1:1" ht="12" customHeight="1" x14ac:dyDescent="0.2">
      <c r="A359" s="150"/>
    </row>
    <row r="360" spans="1:1" ht="12" customHeight="1" x14ac:dyDescent="0.2">
      <c r="A360" s="150"/>
    </row>
    <row r="361" spans="1:1" ht="12" customHeight="1" x14ac:dyDescent="0.2">
      <c r="A361" s="150"/>
    </row>
    <row r="362" spans="1:1" ht="12" customHeight="1" x14ac:dyDescent="0.2">
      <c r="A362" s="150"/>
    </row>
    <row r="363" spans="1:1" ht="12" customHeight="1" x14ac:dyDescent="0.2">
      <c r="A363" s="150"/>
    </row>
    <row r="364" spans="1:1" ht="12" customHeight="1" x14ac:dyDescent="0.2">
      <c r="A364" s="150"/>
    </row>
    <row r="365" spans="1:1" ht="12" customHeight="1" x14ac:dyDescent="0.2">
      <c r="A365" s="150"/>
    </row>
    <row r="366" spans="1:1" ht="12" customHeight="1" x14ac:dyDescent="0.2">
      <c r="A366" s="150"/>
    </row>
    <row r="367" spans="1:1" ht="12" customHeight="1" x14ac:dyDescent="0.2">
      <c r="A367" s="150"/>
    </row>
    <row r="368" spans="1:1" ht="12" customHeight="1" x14ac:dyDescent="0.2">
      <c r="A368" s="150"/>
    </row>
    <row r="369" spans="1:1" ht="12" customHeight="1" x14ac:dyDescent="0.2">
      <c r="A369" s="150"/>
    </row>
    <row r="370" spans="1:1" ht="12" customHeight="1" x14ac:dyDescent="0.2">
      <c r="A370" s="150"/>
    </row>
    <row r="371" spans="1:1" ht="12" customHeight="1" x14ac:dyDescent="0.2">
      <c r="A371" s="150"/>
    </row>
    <row r="372" spans="1:1" ht="12" customHeight="1" x14ac:dyDescent="0.2">
      <c r="A372" s="150"/>
    </row>
    <row r="373" spans="1:1" ht="12" customHeight="1" x14ac:dyDescent="0.2">
      <c r="A373" s="150"/>
    </row>
    <row r="374" spans="1:1" ht="12" customHeight="1" x14ac:dyDescent="0.2">
      <c r="A374" s="150"/>
    </row>
    <row r="375" spans="1:1" ht="12" customHeight="1" x14ac:dyDescent="0.2">
      <c r="A375" s="150"/>
    </row>
    <row r="376" spans="1:1" ht="12" customHeight="1" x14ac:dyDescent="0.2">
      <c r="A376" s="150"/>
    </row>
    <row r="377" spans="1:1" ht="12" customHeight="1" x14ac:dyDescent="0.2">
      <c r="A377" s="150"/>
    </row>
    <row r="378" spans="1:1" ht="12" customHeight="1" x14ac:dyDescent="0.2">
      <c r="A378" s="150"/>
    </row>
    <row r="379" spans="1:1" ht="12" customHeight="1" x14ac:dyDescent="0.2">
      <c r="A379" s="150"/>
    </row>
    <row r="380" spans="1:1" ht="12" customHeight="1" x14ac:dyDescent="0.2">
      <c r="A380" s="150"/>
    </row>
    <row r="381" spans="1:1" ht="12" customHeight="1" x14ac:dyDescent="0.2">
      <c r="A381" s="150"/>
    </row>
    <row r="382" spans="1:1" ht="12" customHeight="1" x14ac:dyDescent="0.2">
      <c r="A382" s="150"/>
    </row>
    <row r="383" spans="1:1" ht="12" customHeight="1" x14ac:dyDescent="0.2">
      <c r="A383" s="150"/>
    </row>
    <row r="384" spans="1:1" ht="12" customHeight="1" x14ac:dyDescent="0.2">
      <c r="A384" s="150"/>
    </row>
    <row r="385" spans="1:1" ht="12" customHeight="1" x14ac:dyDescent="0.2">
      <c r="A385" s="150"/>
    </row>
    <row r="386" spans="1:1" ht="12" customHeight="1" x14ac:dyDescent="0.2">
      <c r="A386" s="150"/>
    </row>
    <row r="387" spans="1:1" ht="12" customHeight="1" x14ac:dyDescent="0.2">
      <c r="A387" s="150"/>
    </row>
    <row r="388" spans="1:1" ht="12" customHeight="1" x14ac:dyDescent="0.2">
      <c r="A388" s="150"/>
    </row>
    <row r="389" spans="1:1" ht="12" customHeight="1" x14ac:dyDescent="0.2">
      <c r="A389" s="150"/>
    </row>
    <row r="390" spans="1:1" ht="12" customHeight="1" x14ac:dyDescent="0.2">
      <c r="A390" s="150"/>
    </row>
    <row r="391" spans="1:1" ht="12" customHeight="1" x14ac:dyDescent="0.2">
      <c r="A391" s="150"/>
    </row>
    <row r="392" spans="1:1" ht="12" customHeight="1" x14ac:dyDescent="0.2">
      <c r="A392" s="150"/>
    </row>
    <row r="393" spans="1:1" ht="12" customHeight="1" x14ac:dyDescent="0.2">
      <c r="A393" s="150"/>
    </row>
    <row r="394" spans="1:1" ht="12" customHeight="1" x14ac:dyDescent="0.2">
      <c r="A394" s="150"/>
    </row>
    <row r="395" spans="1:1" ht="12" customHeight="1" x14ac:dyDescent="0.2">
      <c r="A395" s="150"/>
    </row>
    <row r="396" spans="1:1" ht="12" customHeight="1" x14ac:dyDescent="0.2">
      <c r="A396" s="150"/>
    </row>
    <row r="397" spans="1:1" ht="12" customHeight="1" x14ac:dyDescent="0.2">
      <c r="A397" s="150"/>
    </row>
    <row r="398" spans="1:1" ht="12" customHeight="1" x14ac:dyDescent="0.2">
      <c r="A398" s="150"/>
    </row>
    <row r="399" spans="1:1" ht="12" customHeight="1" x14ac:dyDescent="0.2">
      <c r="A399" s="150"/>
    </row>
    <row r="400" spans="1:1" ht="12" customHeight="1" x14ac:dyDescent="0.2">
      <c r="A400" s="150"/>
    </row>
    <row r="401" spans="1:1" ht="12" customHeight="1" x14ac:dyDescent="0.2">
      <c r="A401" s="150"/>
    </row>
    <row r="402" spans="1:1" ht="12" customHeight="1" x14ac:dyDescent="0.2">
      <c r="A402" s="150"/>
    </row>
    <row r="403" spans="1:1" ht="12" customHeight="1" x14ac:dyDescent="0.2">
      <c r="A403" s="150"/>
    </row>
    <row r="404" spans="1:1" ht="12" customHeight="1" x14ac:dyDescent="0.2">
      <c r="A404" s="150"/>
    </row>
    <row r="405" spans="1:1" ht="12" customHeight="1" x14ac:dyDescent="0.2">
      <c r="A405" s="150"/>
    </row>
    <row r="406" spans="1:1" ht="12" customHeight="1" x14ac:dyDescent="0.2">
      <c r="A406" s="150"/>
    </row>
    <row r="407" spans="1:1" ht="12" customHeight="1" x14ac:dyDescent="0.2">
      <c r="A407" s="150"/>
    </row>
    <row r="408" spans="1:1" ht="12" customHeight="1" x14ac:dyDescent="0.2">
      <c r="A408" s="150"/>
    </row>
    <row r="409" spans="1:1" ht="12" customHeight="1" x14ac:dyDescent="0.2">
      <c r="A409" s="150"/>
    </row>
    <row r="410" spans="1:1" ht="12" customHeight="1" x14ac:dyDescent="0.2">
      <c r="A410" s="150"/>
    </row>
    <row r="411" spans="1:1" ht="12" customHeight="1" x14ac:dyDescent="0.2">
      <c r="A411" s="150"/>
    </row>
    <row r="412" spans="1:1" ht="12" customHeight="1" x14ac:dyDescent="0.2">
      <c r="A412" s="150"/>
    </row>
    <row r="413" spans="1:1" ht="12" customHeight="1" x14ac:dyDescent="0.2">
      <c r="A413" s="150"/>
    </row>
    <row r="414" spans="1:1" ht="12" customHeight="1" x14ac:dyDescent="0.2">
      <c r="A414" s="150"/>
    </row>
    <row r="415" spans="1:1" ht="12" customHeight="1" x14ac:dyDescent="0.2">
      <c r="A415" s="150"/>
    </row>
    <row r="416" spans="1:1" ht="12" customHeight="1" x14ac:dyDescent="0.2">
      <c r="A416" s="150"/>
    </row>
    <row r="417" spans="1:1" ht="12" customHeight="1" x14ac:dyDescent="0.2">
      <c r="A417" s="150"/>
    </row>
    <row r="418" spans="1:1" ht="12" customHeight="1" x14ac:dyDescent="0.2">
      <c r="A418" s="150"/>
    </row>
    <row r="419" spans="1:1" ht="12" customHeight="1" x14ac:dyDescent="0.2">
      <c r="A419" s="150"/>
    </row>
    <row r="420" spans="1:1" ht="12" customHeight="1" x14ac:dyDescent="0.2">
      <c r="A420" s="150"/>
    </row>
    <row r="421" spans="1:1" ht="12" customHeight="1" x14ac:dyDescent="0.2">
      <c r="A421" s="150"/>
    </row>
    <row r="422" spans="1:1" ht="12" customHeight="1" x14ac:dyDescent="0.2">
      <c r="A422" s="150"/>
    </row>
    <row r="423" spans="1:1" ht="12" customHeight="1" x14ac:dyDescent="0.2">
      <c r="A423" s="150"/>
    </row>
    <row r="424" spans="1:1" ht="12" customHeight="1" x14ac:dyDescent="0.2">
      <c r="A424" s="150"/>
    </row>
    <row r="425" spans="1:1" ht="12" customHeight="1" x14ac:dyDescent="0.2">
      <c r="A425" s="150"/>
    </row>
    <row r="426" spans="1:1" ht="12" customHeight="1" x14ac:dyDescent="0.2">
      <c r="A426" s="150"/>
    </row>
    <row r="427" spans="1:1" ht="12" customHeight="1" x14ac:dyDescent="0.2">
      <c r="A427" s="150"/>
    </row>
    <row r="428" spans="1:1" ht="12" customHeight="1" x14ac:dyDescent="0.2">
      <c r="A428" s="150"/>
    </row>
    <row r="429" spans="1:1" ht="12" customHeight="1" x14ac:dyDescent="0.2">
      <c r="A429" s="150"/>
    </row>
    <row r="430" spans="1:1" ht="12" customHeight="1" x14ac:dyDescent="0.2">
      <c r="A430" s="150"/>
    </row>
    <row r="431" spans="1:1" ht="12" customHeight="1" x14ac:dyDescent="0.2">
      <c r="A431" s="150"/>
    </row>
    <row r="432" spans="1:1" ht="12" customHeight="1" x14ac:dyDescent="0.2">
      <c r="A432" s="150"/>
    </row>
    <row r="433" spans="1:1" ht="12" customHeight="1" x14ac:dyDescent="0.2">
      <c r="A433" s="150"/>
    </row>
    <row r="434" spans="1:1" ht="12" customHeight="1" x14ac:dyDescent="0.2">
      <c r="A434" s="150"/>
    </row>
    <row r="435" spans="1:1" ht="12" customHeight="1" x14ac:dyDescent="0.2">
      <c r="A435" s="150"/>
    </row>
    <row r="436" spans="1:1" ht="12" customHeight="1" x14ac:dyDescent="0.2">
      <c r="A436" s="150"/>
    </row>
    <row r="437" spans="1:1" ht="12" customHeight="1" x14ac:dyDescent="0.2">
      <c r="A437" s="150"/>
    </row>
    <row r="438" spans="1:1" ht="12" customHeight="1" x14ac:dyDescent="0.2">
      <c r="A438" s="150"/>
    </row>
  </sheetData>
  <phoneticPr fontId="8"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0"/>
  <sheetViews>
    <sheetView topLeftCell="A84" workbookViewId="0">
      <selection activeCell="A109" sqref="A109"/>
    </sheetView>
  </sheetViews>
  <sheetFormatPr defaultRowHeight="12.75" x14ac:dyDescent="0.2"/>
  <cols>
    <col min="1" max="1" width="96" style="333" customWidth="1"/>
  </cols>
  <sheetData>
    <row r="1" spans="1:1" x14ac:dyDescent="0.2">
      <c r="A1" s="167" t="s">
        <v>413</v>
      </c>
    </row>
    <row r="2" spans="1:1" x14ac:dyDescent="0.2">
      <c r="A2" s="167" t="s">
        <v>414</v>
      </c>
    </row>
    <row r="3" spans="1:1" x14ac:dyDescent="0.2">
      <c r="A3" s="167" t="s">
        <v>415</v>
      </c>
    </row>
    <row r="4" spans="1:1" ht="13.5" thickBot="1" x14ac:dyDescent="0.25">
      <c r="A4" s="145"/>
    </row>
    <row r="5" spans="1:1" x14ac:dyDescent="0.2">
      <c r="A5" s="149"/>
    </row>
    <row r="6" spans="1:1" ht="15.75" x14ac:dyDescent="0.2">
      <c r="A6" s="151" t="s">
        <v>562</v>
      </c>
    </row>
    <row r="7" spans="1:1" x14ac:dyDescent="0.2">
      <c r="A7" s="153" t="s">
        <v>567</v>
      </c>
    </row>
    <row r="8" spans="1:1" ht="22.5" x14ac:dyDescent="0.2">
      <c r="A8" s="166" t="s">
        <v>566</v>
      </c>
    </row>
    <row r="9" spans="1:1" x14ac:dyDescent="0.2">
      <c r="A9" s="165" t="s">
        <v>565</v>
      </c>
    </row>
    <row r="10" spans="1:1" ht="14.25" customHeight="1" x14ac:dyDescent="0.2">
      <c r="A10" s="165" t="s">
        <v>564</v>
      </c>
    </row>
    <row r="11" spans="1:1" ht="14.25" customHeight="1" x14ac:dyDescent="0.2">
      <c r="A11" s="165" t="s">
        <v>563</v>
      </c>
    </row>
    <row r="12" spans="1:1" x14ac:dyDescent="0.2">
      <c r="A12" s="153" t="s">
        <v>129</v>
      </c>
    </row>
    <row r="13" spans="1:1" ht="22.5" x14ac:dyDescent="0.2">
      <c r="A13" s="165" t="s">
        <v>568</v>
      </c>
    </row>
    <row r="14" spans="1:1" x14ac:dyDescent="0.2">
      <c r="A14" s="165" t="s">
        <v>130</v>
      </c>
    </row>
    <row r="15" spans="1:1" x14ac:dyDescent="0.2">
      <c r="A15" s="165" t="s">
        <v>131</v>
      </c>
    </row>
    <row r="16" spans="1:1" x14ac:dyDescent="0.2">
      <c r="A16" s="165" t="s">
        <v>132</v>
      </c>
    </row>
    <row r="17" spans="1:1" x14ac:dyDescent="0.2">
      <c r="A17" s="165" t="s">
        <v>133</v>
      </c>
    </row>
    <row r="18" spans="1:1" x14ac:dyDescent="0.2">
      <c r="A18" s="165" t="s">
        <v>569</v>
      </c>
    </row>
    <row r="19" spans="1:1" x14ac:dyDescent="0.2">
      <c r="A19" s="165" t="s">
        <v>570</v>
      </c>
    </row>
    <row r="20" spans="1:1" x14ac:dyDescent="0.2">
      <c r="A20" s="165" t="s">
        <v>571</v>
      </c>
    </row>
    <row r="21" spans="1:1" x14ac:dyDescent="0.2">
      <c r="A21" s="153" t="s">
        <v>572</v>
      </c>
    </row>
    <row r="22" spans="1:1" x14ac:dyDescent="0.2">
      <c r="A22" s="165" t="s">
        <v>573</v>
      </c>
    </row>
    <row r="23" spans="1:1" x14ac:dyDescent="0.2">
      <c r="A23" s="165" t="s">
        <v>574</v>
      </c>
    </row>
    <row r="24" spans="1:1" x14ac:dyDescent="0.2">
      <c r="A24" s="165" t="s">
        <v>575</v>
      </c>
    </row>
    <row r="25" spans="1:1" ht="22.5" x14ac:dyDescent="0.2">
      <c r="A25" s="165" t="s">
        <v>576</v>
      </c>
    </row>
    <row r="26" spans="1:1" ht="22.5" x14ac:dyDescent="0.2">
      <c r="A26" s="165" t="s">
        <v>577</v>
      </c>
    </row>
    <row r="27" spans="1:1" x14ac:dyDescent="0.2">
      <c r="A27" s="165" t="s">
        <v>578</v>
      </c>
    </row>
    <row r="28" spans="1:1" x14ac:dyDescent="0.2">
      <c r="A28" s="165" t="s">
        <v>579</v>
      </c>
    </row>
    <row r="29" spans="1:1" x14ac:dyDescent="0.2">
      <c r="A29" s="165" t="s">
        <v>580</v>
      </c>
    </row>
    <row r="30" spans="1:1" ht="22.5" x14ac:dyDescent="0.2">
      <c r="A30" s="165" t="s">
        <v>581</v>
      </c>
    </row>
    <row r="31" spans="1:1" x14ac:dyDescent="0.2">
      <c r="A31" s="165" t="s">
        <v>582</v>
      </c>
    </row>
    <row r="32" spans="1:1" x14ac:dyDescent="0.2">
      <c r="A32" s="165" t="s">
        <v>583</v>
      </c>
    </row>
    <row r="33" spans="1:1" x14ac:dyDescent="0.2">
      <c r="A33" s="165" t="s">
        <v>584</v>
      </c>
    </row>
    <row r="34" spans="1:1" x14ac:dyDescent="0.2">
      <c r="A34" s="165" t="s">
        <v>585</v>
      </c>
    </row>
    <row r="35" spans="1:1" x14ac:dyDescent="0.2">
      <c r="A35" s="165" t="s">
        <v>586</v>
      </c>
    </row>
    <row r="36" spans="1:1" ht="12.75" customHeight="1" x14ac:dyDescent="0.2">
      <c r="A36" s="165" t="s">
        <v>587</v>
      </c>
    </row>
    <row r="37" spans="1:1" ht="12.75" customHeight="1" x14ac:dyDescent="0.2">
      <c r="A37" s="165" t="s">
        <v>588</v>
      </c>
    </row>
    <row r="38" spans="1:1" s="334" customFormat="1" ht="23.25" customHeight="1" x14ac:dyDescent="0.2">
      <c r="A38" s="165" t="s">
        <v>589</v>
      </c>
    </row>
    <row r="39" spans="1:1" s="334" customFormat="1" ht="13.5" customHeight="1" x14ac:dyDescent="0.2">
      <c r="A39" s="165" t="s">
        <v>590</v>
      </c>
    </row>
    <row r="40" spans="1:1" s="334" customFormat="1" ht="13.5" customHeight="1" x14ac:dyDescent="0.2">
      <c r="A40" s="165" t="s">
        <v>591</v>
      </c>
    </row>
    <row r="41" spans="1:1" s="334" customFormat="1" ht="13.5" customHeight="1" x14ac:dyDescent="0.2">
      <c r="A41" s="165" t="s">
        <v>592</v>
      </c>
    </row>
    <row r="42" spans="1:1" s="334" customFormat="1" ht="22.5" customHeight="1" x14ac:dyDescent="0.2">
      <c r="A42" s="165" t="s">
        <v>593</v>
      </c>
    </row>
    <row r="43" spans="1:1" s="334" customFormat="1" ht="22.5" customHeight="1" x14ac:dyDescent="0.2">
      <c r="A43" s="165" t="s">
        <v>594</v>
      </c>
    </row>
    <row r="44" spans="1:1" s="334" customFormat="1" ht="15" customHeight="1" x14ac:dyDescent="0.2">
      <c r="A44" s="165" t="s">
        <v>595</v>
      </c>
    </row>
    <row r="45" spans="1:1" s="334" customFormat="1" ht="15" customHeight="1" x14ac:dyDescent="0.2">
      <c r="A45" s="165" t="s">
        <v>596</v>
      </c>
    </row>
    <row r="46" spans="1:1" s="334" customFormat="1" ht="15" customHeight="1" x14ac:dyDescent="0.2">
      <c r="A46" s="165" t="s">
        <v>597</v>
      </c>
    </row>
    <row r="47" spans="1:1" s="334" customFormat="1" ht="15" customHeight="1" x14ac:dyDescent="0.2">
      <c r="A47" s="165" t="s">
        <v>598</v>
      </c>
    </row>
    <row r="48" spans="1:1" s="334" customFormat="1" ht="15" customHeight="1" x14ac:dyDescent="0.2">
      <c r="A48" s="165" t="s">
        <v>599</v>
      </c>
    </row>
    <row r="49" spans="1:1" s="334" customFormat="1" ht="15" customHeight="1" x14ac:dyDescent="0.2">
      <c r="A49" s="165" t="s">
        <v>600</v>
      </c>
    </row>
    <row r="50" spans="1:1" s="334" customFormat="1" ht="19.5" customHeight="1" x14ac:dyDescent="0.2">
      <c r="A50" s="165" t="s">
        <v>601</v>
      </c>
    </row>
    <row r="51" spans="1:1" s="334" customFormat="1" ht="13.5" customHeight="1" x14ac:dyDescent="0.2">
      <c r="A51" s="165" t="s">
        <v>602</v>
      </c>
    </row>
    <row r="52" spans="1:1" s="334" customFormat="1" ht="10.5" customHeight="1" x14ac:dyDescent="0.2">
      <c r="A52" s="165" t="s">
        <v>603</v>
      </c>
    </row>
    <row r="53" spans="1:1" s="334" customFormat="1" ht="10.5" customHeight="1" x14ac:dyDescent="0.2">
      <c r="A53" s="165" t="s">
        <v>604</v>
      </c>
    </row>
    <row r="54" spans="1:1" s="334" customFormat="1" ht="10.5" customHeight="1" x14ac:dyDescent="0.2">
      <c r="A54" s="165" t="s">
        <v>605</v>
      </c>
    </row>
    <row r="55" spans="1:1" s="334" customFormat="1" ht="24" customHeight="1" x14ac:dyDescent="0.2">
      <c r="A55" s="165" t="s">
        <v>606</v>
      </c>
    </row>
    <row r="56" spans="1:1" s="334" customFormat="1" ht="17.25" customHeight="1" x14ac:dyDescent="0.2">
      <c r="A56" s="165" t="s">
        <v>607</v>
      </c>
    </row>
    <row r="57" spans="1:1" x14ac:dyDescent="0.2">
      <c r="A57" s="153" t="s">
        <v>608</v>
      </c>
    </row>
    <row r="58" spans="1:1" x14ac:dyDescent="0.2">
      <c r="A58" s="165" t="s">
        <v>609</v>
      </c>
    </row>
    <row r="59" spans="1:1" x14ac:dyDescent="0.2">
      <c r="A59" s="165" t="s">
        <v>610</v>
      </c>
    </row>
    <row r="60" spans="1:1" x14ac:dyDescent="0.2">
      <c r="A60" s="165" t="s">
        <v>611</v>
      </c>
    </row>
    <row r="61" spans="1:1" x14ac:dyDescent="0.2">
      <c r="A61" s="153" t="s">
        <v>612</v>
      </c>
    </row>
    <row r="62" spans="1:1" x14ac:dyDescent="0.2">
      <c r="A62" s="165" t="s">
        <v>613</v>
      </c>
    </row>
    <row r="63" spans="1:1" x14ac:dyDescent="0.2">
      <c r="A63" s="165" t="s">
        <v>614</v>
      </c>
    </row>
    <row r="64" spans="1:1" ht="14.25" customHeight="1" x14ac:dyDescent="0.2">
      <c r="A64" s="165" t="s">
        <v>615</v>
      </c>
    </row>
    <row r="65" spans="1:1" x14ac:dyDescent="0.2">
      <c r="A65" s="165" t="s">
        <v>616</v>
      </c>
    </row>
    <row r="66" spans="1:1" x14ac:dyDescent="0.2">
      <c r="A66" s="165" t="s">
        <v>617</v>
      </c>
    </row>
    <row r="67" spans="1:1" x14ac:dyDescent="0.2">
      <c r="A67" s="165" t="s">
        <v>618</v>
      </c>
    </row>
    <row r="68" spans="1:1" x14ac:dyDescent="0.2">
      <c r="A68" s="165" t="s">
        <v>619</v>
      </c>
    </row>
    <row r="69" spans="1:1" ht="15.75" customHeight="1" x14ac:dyDescent="0.2">
      <c r="A69" s="165" t="s">
        <v>620</v>
      </c>
    </row>
    <row r="70" spans="1:1" x14ac:dyDescent="0.2">
      <c r="A70" s="165" t="s">
        <v>148</v>
      </c>
    </row>
    <row r="71" spans="1:1" x14ac:dyDescent="0.2">
      <c r="A71" s="165" t="s">
        <v>149</v>
      </c>
    </row>
    <row r="72" spans="1:1" ht="22.5" x14ac:dyDescent="0.2">
      <c r="A72" s="165" t="s">
        <v>621</v>
      </c>
    </row>
    <row r="73" spans="1:1" ht="25.5" x14ac:dyDescent="0.2">
      <c r="A73" s="153" t="s">
        <v>622</v>
      </c>
    </row>
    <row r="74" spans="1:1" x14ac:dyDescent="0.2">
      <c r="A74" s="165" t="s">
        <v>623</v>
      </c>
    </row>
    <row r="75" spans="1:1" ht="15" customHeight="1" x14ac:dyDescent="0.2">
      <c r="A75" s="335" t="s">
        <v>624</v>
      </c>
    </row>
    <row r="76" spans="1:1" ht="22.5" x14ac:dyDescent="0.2">
      <c r="A76" s="165" t="s">
        <v>625</v>
      </c>
    </row>
    <row r="77" spans="1:1" x14ac:dyDescent="0.2">
      <c r="A77" s="165" t="s">
        <v>626</v>
      </c>
    </row>
    <row r="78" spans="1:1" x14ac:dyDescent="0.2">
      <c r="A78" s="165" t="s">
        <v>627</v>
      </c>
    </row>
    <row r="79" spans="1:1" x14ac:dyDescent="0.2">
      <c r="A79" s="165" t="s">
        <v>628</v>
      </c>
    </row>
    <row r="80" spans="1:1" x14ac:dyDescent="0.2">
      <c r="A80" s="165" t="s">
        <v>629</v>
      </c>
    </row>
    <row r="81" spans="1:1" x14ac:dyDescent="0.2">
      <c r="A81" s="165" t="s">
        <v>630</v>
      </c>
    </row>
    <row r="82" spans="1:1" ht="22.5" x14ac:dyDescent="0.2">
      <c r="A82" s="165" t="s">
        <v>631</v>
      </c>
    </row>
    <row r="83" spans="1:1" x14ac:dyDescent="0.2">
      <c r="A83" s="165" t="s">
        <v>632</v>
      </c>
    </row>
    <row r="84" spans="1:1" x14ac:dyDescent="0.2">
      <c r="A84" s="165" t="s">
        <v>633</v>
      </c>
    </row>
    <row r="85" spans="1:1" x14ac:dyDescent="0.2">
      <c r="A85" s="165" t="s">
        <v>634</v>
      </c>
    </row>
    <row r="86" spans="1:1" x14ac:dyDescent="0.2">
      <c r="A86" s="165" t="s">
        <v>635</v>
      </c>
    </row>
    <row r="87" spans="1:1" x14ac:dyDescent="0.2">
      <c r="A87" s="165" t="s">
        <v>636</v>
      </c>
    </row>
    <row r="88" spans="1:1" ht="22.5" x14ac:dyDescent="0.2">
      <c r="A88" s="165" t="s">
        <v>637</v>
      </c>
    </row>
    <row r="89" spans="1:1" ht="14.25" customHeight="1" x14ac:dyDescent="0.2">
      <c r="A89" s="165" t="s">
        <v>638</v>
      </c>
    </row>
    <row r="90" spans="1:1" x14ac:dyDescent="0.2">
      <c r="A90" s="153" t="s">
        <v>639</v>
      </c>
    </row>
    <row r="91" spans="1:1" x14ac:dyDescent="0.2">
      <c r="A91" s="165" t="s">
        <v>640</v>
      </c>
    </row>
    <row r="92" spans="1:1" ht="14.25" customHeight="1" x14ac:dyDescent="0.2">
      <c r="A92" s="165" t="s">
        <v>641</v>
      </c>
    </row>
    <row r="93" spans="1:1" x14ac:dyDescent="0.2">
      <c r="A93" s="165" t="s">
        <v>642</v>
      </c>
    </row>
    <row r="94" spans="1:1" ht="22.5" x14ac:dyDescent="0.2">
      <c r="A94" s="165" t="s">
        <v>643</v>
      </c>
    </row>
    <row r="95" spans="1:1" ht="22.5" x14ac:dyDescent="0.2">
      <c r="A95" s="165" t="s">
        <v>644</v>
      </c>
    </row>
    <row r="96" spans="1:1" ht="22.5" x14ac:dyDescent="0.2">
      <c r="A96" s="165" t="s">
        <v>645</v>
      </c>
    </row>
    <row r="97" spans="1:1" ht="22.5" x14ac:dyDescent="0.2">
      <c r="A97" s="165" t="s">
        <v>646</v>
      </c>
    </row>
    <row r="98" spans="1:1" ht="22.5" x14ac:dyDescent="0.2">
      <c r="A98" s="165" t="s">
        <v>647</v>
      </c>
    </row>
    <row r="99" spans="1:1" x14ac:dyDescent="0.2">
      <c r="A99" s="153" t="s">
        <v>648</v>
      </c>
    </row>
    <row r="100" spans="1:1" x14ac:dyDescent="0.2">
      <c r="A100" s="165" t="s">
        <v>649</v>
      </c>
    </row>
    <row r="101" spans="1:1" ht="22.5" x14ac:dyDescent="0.2">
      <c r="A101" s="165" t="s">
        <v>650</v>
      </c>
    </row>
    <row r="102" spans="1:1" ht="13.5" thickBot="1" x14ac:dyDescent="0.25">
      <c r="A102" s="330" t="s">
        <v>651</v>
      </c>
    </row>
    <row r="103" spans="1:1" x14ac:dyDescent="0.2">
      <c r="A103" s="213"/>
    </row>
    <row r="104" spans="1:1" x14ac:dyDescent="0.2">
      <c r="A104" s="213"/>
    </row>
    <row r="105" spans="1:1" x14ac:dyDescent="0.2">
      <c r="A105" s="213"/>
    </row>
    <row r="106" spans="1:1" x14ac:dyDescent="0.2">
      <c r="A106" s="213"/>
    </row>
    <row r="107" spans="1:1" x14ac:dyDescent="0.2">
      <c r="A107" s="213"/>
    </row>
    <row r="108" spans="1:1" x14ac:dyDescent="0.2">
      <c r="A108" s="213"/>
    </row>
    <row r="109" spans="1:1" x14ac:dyDescent="0.2">
      <c r="A109" s="213"/>
    </row>
    <row r="110" spans="1:1" x14ac:dyDescent="0.2">
      <c r="A110" s="213"/>
    </row>
    <row r="111" spans="1:1" x14ac:dyDescent="0.2">
      <c r="A111" s="213"/>
    </row>
    <row r="112" spans="1:1" x14ac:dyDescent="0.2">
      <c r="A112" s="213"/>
    </row>
    <row r="113" spans="1:1" x14ac:dyDescent="0.2">
      <c r="A113" s="213"/>
    </row>
    <row r="114" spans="1:1" x14ac:dyDescent="0.2">
      <c r="A114" s="213"/>
    </row>
    <row r="115" spans="1:1" x14ac:dyDescent="0.2">
      <c r="A115" s="213"/>
    </row>
    <row r="116" spans="1:1" x14ac:dyDescent="0.2">
      <c r="A116" s="213"/>
    </row>
    <row r="117" spans="1:1" x14ac:dyDescent="0.2">
      <c r="A117" s="213"/>
    </row>
    <row r="118" spans="1:1" x14ac:dyDescent="0.2">
      <c r="A118" s="213"/>
    </row>
    <row r="119" spans="1:1" x14ac:dyDescent="0.2">
      <c r="A119" s="213"/>
    </row>
    <row r="120" spans="1:1" x14ac:dyDescent="0.2">
      <c r="A120" s="213"/>
    </row>
    <row r="121" spans="1:1" x14ac:dyDescent="0.2">
      <c r="A121" s="213"/>
    </row>
    <row r="122" spans="1:1" x14ac:dyDescent="0.2">
      <c r="A122" s="213"/>
    </row>
    <row r="123" spans="1:1" x14ac:dyDescent="0.2">
      <c r="A123" s="213"/>
    </row>
    <row r="124" spans="1:1" x14ac:dyDescent="0.2">
      <c r="A124" s="213"/>
    </row>
    <row r="125" spans="1:1" x14ac:dyDescent="0.2">
      <c r="A125" s="213"/>
    </row>
    <row r="126" spans="1:1" x14ac:dyDescent="0.2">
      <c r="A126" s="213"/>
    </row>
    <row r="127" spans="1:1" x14ac:dyDescent="0.2">
      <c r="A127" s="213"/>
    </row>
    <row r="128" spans="1:1" x14ac:dyDescent="0.2">
      <c r="A128" s="213"/>
    </row>
    <row r="129" spans="1:1" x14ac:dyDescent="0.2">
      <c r="A129" s="213"/>
    </row>
    <row r="130" spans="1:1" x14ac:dyDescent="0.2">
      <c r="A130" s="213"/>
    </row>
    <row r="131" spans="1:1" x14ac:dyDescent="0.2">
      <c r="A131" s="213"/>
    </row>
    <row r="132" spans="1:1" x14ac:dyDescent="0.2">
      <c r="A132" s="213"/>
    </row>
    <row r="133" spans="1:1" x14ac:dyDescent="0.2">
      <c r="A133" s="213"/>
    </row>
    <row r="134" spans="1:1" x14ac:dyDescent="0.2">
      <c r="A134" s="213"/>
    </row>
    <row r="135" spans="1:1" x14ac:dyDescent="0.2">
      <c r="A135" s="213"/>
    </row>
    <row r="136" spans="1:1" x14ac:dyDescent="0.2">
      <c r="A136" s="213"/>
    </row>
    <row r="137" spans="1:1" x14ac:dyDescent="0.2">
      <c r="A137" s="213"/>
    </row>
    <row r="138" spans="1:1" x14ac:dyDescent="0.2">
      <c r="A138" s="213"/>
    </row>
    <row r="139" spans="1:1" x14ac:dyDescent="0.2">
      <c r="A139" s="213"/>
    </row>
    <row r="140" spans="1:1" x14ac:dyDescent="0.2">
      <c r="A140" s="213"/>
    </row>
    <row r="141" spans="1:1" x14ac:dyDescent="0.2">
      <c r="A141" s="213"/>
    </row>
    <row r="142" spans="1:1" x14ac:dyDescent="0.2">
      <c r="A142" s="213"/>
    </row>
    <row r="143" spans="1:1" x14ac:dyDescent="0.2">
      <c r="A143" s="213"/>
    </row>
    <row r="144" spans="1:1" x14ac:dyDescent="0.2">
      <c r="A144" s="213"/>
    </row>
    <row r="145" spans="1:1" x14ac:dyDescent="0.2">
      <c r="A145" s="213"/>
    </row>
    <row r="146" spans="1:1" x14ac:dyDescent="0.2">
      <c r="A146" s="213"/>
    </row>
    <row r="147" spans="1:1" x14ac:dyDescent="0.2">
      <c r="A147" s="213"/>
    </row>
    <row r="148" spans="1:1" x14ac:dyDescent="0.2">
      <c r="A148" s="213"/>
    </row>
    <row r="149" spans="1:1" x14ac:dyDescent="0.2">
      <c r="A149" s="213"/>
    </row>
    <row r="150" spans="1:1" x14ac:dyDescent="0.2">
      <c r="A150" s="213"/>
    </row>
    <row r="151" spans="1:1" x14ac:dyDescent="0.2">
      <c r="A151" s="213"/>
    </row>
    <row r="152" spans="1:1" x14ac:dyDescent="0.2">
      <c r="A152" s="213"/>
    </row>
    <row r="153" spans="1:1" x14ac:dyDescent="0.2">
      <c r="A153" s="213"/>
    </row>
    <row r="154" spans="1:1" x14ac:dyDescent="0.2">
      <c r="A154" s="213"/>
    </row>
    <row r="155" spans="1:1" x14ac:dyDescent="0.2">
      <c r="A155" s="213"/>
    </row>
    <row r="156" spans="1:1" x14ac:dyDescent="0.2">
      <c r="A156" s="213"/>
    </row>
    <row r="157" spans="1:1" x14ac:dyDescent="0.2">
      <c r="A157" s="213"/>
    </row>
    <row r="158" spans="1:1" x14ac:dyDescent="0.2">
      <c r="A158" s="213"/>
    </row>
    <row r="159" spans="1:1" x14ac:dyDescent="0.2">
      <c r="A159" s="213"/>
    </row>
    <row r="160" spans="1:1" x14ac:dyDescent="0.2">
      <c r="A160" s="213"/>
    </row>
    <row r="161" spans="1:1" x14ac:dyDescent="0.2">
      <c r="A161" s="213"/>
    </row>
    <row r="162" spans="1:1" x14ac:dyDescent="0.2">
      <c r="A162" s="213"/>
    </row>
    <row r="163" spans="1:1" x14ac:dyDescent="0.2">
      <c r="A163" s="213"/>
    </row>
    <row r="164" spans="1:1" x14ac:dyDescent="0.2">
      <c r="A164" s="213"/>
    </row>
    <row r="165" spans="1:1" x14ac:dyDescent="0.2">
      <c r="A165" s="213"/>
    </row>
    <row r="166" spans="1:1" x14ac:dyDescent="0.2">
      <c r="A166" s="213"/>
    </row>
    <row r="167" spans="1:1" x14ac:dyDescent="0.2">
      <c r="A167" s="213"/>
    </row>
    <row r="168" spans="1:1" x14ac:dyDescent="0.2">
      <c r="A168" s="213"/>
    </row>
    <row r="169" spans="1:1" x14ac:dyDescent="0.2">
      <c r="A169" s="213"/>
    </row>
    <row r="170" spans="1:1" x14ac:dyDescent="0.2">
      <c r="A170" s="213"/>
    </row>
    <row r="171" spans="1:1" x14ac:dyDescent="0.2">
      <c r="A171" s="213"/>
    </row>
    <row r="172" spans="1:1" x14ac:dyDescent="0.2">
      <c r="A172" s="213"/>
    </row>
    <row r="173" spans="1:1" x14ac:dyDescent="0.2">
      <c r="A173" s="213"/>
    </row>
    <row r="174" spans="1:1" x14ac:dyDescent="0.2">
      <c r="A174" s="213"/>
    </row>
    <row r="175" spans="1:1" x14ac:dyDescent="0.2">
      <c r="A175" s="213"/>
    </row>
    <row r="176" spans="1:1" x14ac:dyDescent="0.2">
      <c r="A176" s="213"/>
    </row>
    <row r="177" spans="1:1" x14ac:dyDescent="0.2">
      <c r="A177" s="213"/>
    </row>
    <row r="178" spans="1:1" x14ac:dyDescent="0.2">
      <c r="A178" s="213"/>
    </row>
    <row r="179" spans="1:1" x14ac:dyDescent="0.2">
      <c r="A179" s="213"/>
    </row>
    <row r="180" spans="1:1" x14ac:dyDescent="0.2">
      <c r="A180" s="213"/>
    </row>
    <row r="181" spans="1:1" x14ac:dyDescent="0.2">
      <c r="A181" s="213"/>
    </row>
    <row r="182" spans="1:1" x14ac:dyDescent="0.2">
      <c r="A182" s="213"/>
    </row>
    <row r="183" spans="1:1" x14ac:dyDescent="0.2">
      <c r="A183" s="213"/>
    </row>
    <row r="184" spans="1:1" x14ac:dyDescent="0.2">
      <c r="A184" s="213"/>
    </row>
    <row r="185" spans="1:1" x14ac:dyDescent="0.2">
      <c r="A185" s="213"/>
    </row>
    <row r="186" spans="1:1" x14ac:dyDescent="0.2">
      <c r="A186" s="213"/>
    </row>
    <row r="187" spans="1:1" x14ac:dyDescent="0.2">
      <c r="A187" s="213"/>
    </row>
    <row r="188" spans="1:1" x14ac:dyDescent="0.2">
      <c r="A188" s="213"/>
    </row>
    <row r="189" spans="1:1" x14ac:dyDescent="0.2">
      <c r="A189" s="213"/>
    </row>
    <row r="190" spans="1:1" x14ac:dyDescent="0.2">
      <c r="A190" s="213"/>
    </row>
    <row r="191" spans="1:1" x14ac:dyDescent="0.2">
      <c r="A191" s="213"/>
    </row>
    <row r="192" spans="1:1" x14ac:dyDescent="0.2">
      <c r="A192" s="213"/>
    </row>
    <row r="193" spans="1:1" x14ac:dyDescent="0.2">
      <c r="A193" s="213"/>
    </row>
    <row r="194" spans="1:1" x14ac:dyDescent="0.2">
      <c r="A194" s="213"/>
    </row>
    <row r="195" spans="1:1" x14ac:dyDescent="0.2">
      <c r="A195" s="213"/>
    </row>
    <row r="196" spans="1:1" x14ac:dyDescent="0.2">
      <c r="A196" s="213"/>
    </row>
    <row r="197" spans="1:1" x14ac:dyDescent="0.2">
      <c r="A197" s="213"/>
    </row>
    <row r="198" spans="1:1" x14ac:dyDescent="0.2">
      <c r="A198" s="213"/>
    </row>
    <row r="199" spans="1:1" x14ac:dyDescent="0.2">
      <c r="A199" s="213"/>
    </row>
    <row r="200" spans="1:1" x14ac:dyDescent="0.2">
      <c r="A200" s="213"/>
    </row>
    <row r="201" spans="1:1" x14ac:dyDescent="0.2">
      <c r="A201" s="213"/>
    </row>
    <row r="202" spans="1:1" x14ac:dyDescent="0.2">
      <c r="A202" s="213"/>
    </row>
    <row r="203" spans="1:1" x14ac:dyDescent="0.2">
      <c r="A203" s="213"/>
    </row>
    <row r="204" spans="1:1" x14ac:dyDescent="0.2">
      <c r="A204" s="213"/>
    </row>
    <row r="205" spans="1:1" x14ac:dyDescent="0.2">
      <c r="A205" s="213"/>
    </row>
    <row r="206" spans="1:1" x14ac:dyDescent="0.2">
      <c r="A206" s="213"/>
    </row>
    <row r="207" spans="1:1" x14ac:dyDescent="0.2">
      <c r="A207" s="213"/>
    </row>
    <row r="208" spans="1:1" x14ac:dyDescent="0.2">
      <c r="A208" s="213"/>
    </row>
    <row r="209" spans="1:1" x14ac:dyDescent="0.2">
      <c r="A209" s="213"/>
    </row>
    <row r="210" spans="1:1" x14ac:dyDescent="0.2">
      <c r="A210" s="213"/>
    </row>
    <row r="211" spans="1:1" x14ac:dyDescent="0.2">
      <c r="A211" s="213"/>
    </row>
    <row r="212" spans="1:1" x14ac:dyDescent="0.2">
      <c r="A212" s="213"/>
    </row>
    <row r="213" spans="1:1" x14ac:dyDescent="0.2">
      <c r="A213" s="213"/>
    </row>
    <row r="214" spans="1:1" x14ac:dyDescent="0.2">
      <c r="A214" s="213"/>
    </row>
    <row r="215" spans="1:1" x14ac:dyDescent="0.2">
      <c r="A215" s="213"/>
    </row>
    <row r="216" spans="1:1" x14ac:dyDescent="0.2">
      <c r="A216" s="213"/>
    </row>
    <row r="217" spans="1:1" x14ac:dyDescent="0.2">
      <c r="A217" s="213"/>
    </row>
    <row r="218" spans="1:1" ht="13.5" thickBot="1" x14ac:dyDescent="0.25">
      <c r="A218" s="331"/>
    </row>
    <row r="219" spans="1:1" x14ac:dyDescent="0.2">
      <c r="A219" s="213"/>
    </row>
    <row r="220" spans="1:1" x14ac:dyDescent="0.2">
      <c r="A220" s="213"/>
    </row>
    <row r="221" spans="1:1" x14ac:dyDescent="0.2">
      <c r="A221" s="213"/>
    </row>
    <row r="222" spans="1:1" x14ac:dyDescent="0.2">
      <c r="A222" s="213"/>
    </row>
    <row r="223" spans="1:1" x14ac:dyDescent="0.2">
      <c r="A223" s="213"/>
    </row>
    <row r="224" spans="1:1" x14ac:dyDescent="0.2">
      <c r="A224" s="213"/>
    </row>
    <row r="225" spans="1:1" x14ac:dyDescent="0.2">
      <c r="A225" s="213"/>
    </row>
    <row r="226" spans="1:1" x14ac:dyDescent="0.2">
      <c r="A226" s="213"/>
    </row>
    <row r="227" spans="1:1" x14ac:dyDescent="0.2">
      <c r="A227" s="213"/>
    </row>
    <row r="228" spans="1:1" x14ac:dyDescent="0.2">
      <c r="A228" s="213"/>
    </row>
    <row r="229" spans="1:1" x14ac:dyDescent="0.2">
      <c r="A229" s="213"/>
    </row>
    <row r="230" spans="1:1" x14ac:dyDescent="0.2">
      <c r="A230" s="213"/>
    </row>
    <row r="231" spans="1:1" x14ac:dyDescent="0.2">
      <c r="A231" s="213"/>
    </row>
    <row r="232" spans="1:1" x14ac:dyDescent="0.2">
      <c r="A232" s="213"/>
    </row>
    <row r="233" spans="1:1" x14ac:dyDescent="0.2">
      <c r="A233" s="213"/>
    </row>
    <row r="234" spans="1:1" x14ac:dyDescent="0.2">
      <c r="A234" s="213"/>
    </row>
    <row r="235" spans="1:1" x14ac:dyDescent="0.2">
      <c r="A235" s="213"/>
    </row>
    <row r="236" spans="1:1" x14ac:dyDescent="0.2">
      <c r="A236" s="213"/>
    </row>
    <row r="237" spans="1:1" x14ac:dyDescent="0.2">
      <c r="A237" s="213"/>
    </row>
    <row r="238" spans="1:1" x14ac:dyDescent="0.2">
      <c r="A238" s="213"/>
    </row>
    <row r="239" spans="1:1" x14ac:dyDescent="0.2">
      <c r="A239" s="213"/>
    </row>
    <row r="240" spans="1:1" x14ac:dyDescent="0.2">
      <c r="A240" s="213"/>
    </row>
    <row r="241" spans="1:1" x14ac:dyDescent="0.2">
      <c r="A241" s="213"/>
    </row>
    <row r="242" spans="1:1" x14ac:dyDescent="0.2">
      <c r="A242" s="213"/>
    </row>
    <row r="243" spans="1:1" x14ac:dyDescent="0.2">
      <c r="A243" s="213"/>
    </row>
    <row r="244" spans="1:1" x14ac:dyDescent="0.2">
      <c r="A244" s="213"/>
    </row>
    <row r="245" spans="1:1" x14ac:dyDescent="0.2">
      <c r="A245" s="213"/>
    </row>
    <row r="246" spans="1:1" x14ac:dyDescent="0.2">
      <c r="A246" s="213"/>
    </row>
    <row r="247" spans="1:1" x14ac:dyDescent="0.2">
      <c r="A247" s="213"/>
    </row>
    <row r="248" spans="1:1" x14ac:dyDescent="0.2">
      <c r="A248" s="213"/>
    </row>
    <row r="249" spans="1:1" x14ac:dyDescent="0.2">
      <c r="A249" s="213"/>
    </row>
    <row r="250" spans="1:1" x14ac:dyDescent="0.2">
      <c r="A250" s="213"/>
    </row>
    <row r="251" spans="1:1" x14ac:dyDescent="0.2">
      <c r="A251" s="213"/>
    </row>
    <row r="252" spans="1:1" x14ac:dyDescent="0.2">
      <c r="A252" s="213"/>
    </row>
    <row r="253" spans="1:1" x14ac:dyDescent="0.2">
      <c r="A253" s="213"/>
    </row>
    <row r="254" spans="1:1" x14ac:dyDescent="0.2">
      <c r="A254" s="213"/>
    </row>
    <row r="255" spans="1:1" x14ac:dyDescent="0.2">
      <c r="A255" s="213"/>
    </row>
    <row r="256" spans="1:1" x14ac:dyDescent="0.2">
      <c r="A256" s="213"/>
    </row>
    <row r="257" spans="1:1" x14ac:dyDescent="0.2">
      <c r="A257" s="332"/>
    </row>
    <row r="258" spans="1:1" x14ac:dyDescent="0.2">
      <c r="A258" s="332"/>
    </row>
    <row r="259" spans="1:1" x14ac:dyDescent="0.2">
      <c r="A259" s="332"/>
    </row>
    <row r="260" spans="1:1" x14ac:dyDescent="0.2">
      <c r="A260" s="332"/>
    </row>
    <row r="261" spans="1:1" x14ac:dyDescent="0.2">
      <c r="A261" s="332"/>
    </row>
    <row r="262" spans="1:1" x14ac:dyDescent="0.2">
      <c r="A262" s="332"/>
    </row>
    <row r="263" spans="1:1" x14ac:dyDescent="0.2">
      <c r="A263" s="332"/>
    </row>
    <row r="264" spans="1:1" x14ac:dyDescent="0.2">
      <c r="A264" s="332"/>
    </row>
    <row r="265" spans="1:1" x14ac:dyDescent="0.2">
      <c r="A265" s="332"/>
    </row>
    <row r="266" spans="1:1" x14ac:dyDescent="0.2">
      <c r="A266" s="332"/>
    </row>
    <row r="267" spans="1:1" x14ac:dyDescent="0.2">
      <c r="A267" s="332"/>
    </row>
    <row r="268" spans="1:1" x14ac:dyDescent="0.2">
      <c r="A268" s="332"/>
    </row>
    <row r="269" spans="1:1" x14ac:dyDescent="0.2">
      <c r="A269" s="332"/>
    </row>
    <row r="270" spans="1:1" x14ac:dyDescent="0.2">
      <c r="A270" s="332"/>
    </row>
    <row r="271" spans="1:1" x14ac:dyDescent="0.2">
      <c r="A271" s="332"/>
    </row>
    <row r="272" spans="1:1" x14ac:dyDescent="0.2">
      <c r="A272" s="332"/>
    </row>
    <row r="273" spans="1:1" x14ac:dyDescent="0.2">
      <c r="A273" s="332"/>
    </row>
    <row r="274" spans="1:1" x14ac:dyDescent="0.2">
      <c r="A274" s="332"/>
    </row>
    <row r="275" spans="1:1" x14ac:dyDescent="0.2">
      <c r="A275" s="332"/>
    </row>
    <row r="276" spans="1:1" x14ac:dyDescent="0.2">
      <c r="A276" s="332"/>
    </row>
    <row r="277" spans="1:1" x14ac:dyDescent="0.2">
      <c r="A277" s="332"/>
    </row>
    <row r="278" spans="1:1" x14ac:dyDescent="0.2">
      <c r="A278" s="332"/>
    </row>
    <row r="279" spans="1:1" x14ac:dyDescent="0.2">
      <c r="A279" s="332"/>
    </row>
    <row r="280" spans="1:1" x14ac:dyDescent="0.2">
      <c r="A280" s="332"/>
    </row>
    <row r="281" spans="1:1" x14ac:dyDescent="0.2">
      <c r="A281" s="332"/>
    </row>
    <row r="282" spans="1:1" x14ac:dyDescent="0.2">
      <c r="A282" s="332"/>
    </row>
    <row r="283" spans="1:1" x14ac:dyDescent="0.2">
      <c r="A283" s="332"/>
    </row>
    <row r="284" spans="1:1" x14ac:dyDescent="0.2">
      <c r="A284" s="332"/>
    </row>
    <row r="285" spans="1:1" x14ac:dyDescent="0.2">
      <c r="A285" s="332"/>
    </row>
    <row r="286" spans="1:1" x14ac:dyDescent="0.2">
      <c r="A286" s="332"/>
    </row>
    <row r="287" spans="1:1" x14ac:dyDescent="0.2">
      <c r="A287" s="332"/>
    </row>
    <row r="288" spans="1:1" x14ac:dyDescent="0.2">
      <c r="A288" s="332"/>
    </row>
    <row r="289" spans="1:1" x14ac:dyDescent="0.2">
      <c r="A289" s="332"/>
    </row>
    <row r="290" spans="1:1" x14ac:dyDescent="0.2">
      <c r="A290" s="332"/>
    </row>
    <row r="291" spans="1:1" x14ac:dyDescent="0.2">
      <c r="A291" s="332"/>
    </row>
    <row r="292" spans="1:1" x14ac:dyDescent="0.2">
      <c r="A292" s="332"/>
    </row>
    <row r="293" spans="1:1" x14ac:dyDescent="0.2">
      <c r="A293" s="332"/>
    </row>
    <row r="294" spans="1:1" x14ac:dyDescent="0.2">
      <c r="A294" s="332"/>
    </row>
    <row r="295" spans="1:1" x14ac:dyDescent="0.2">
      <c r="A295" s="332"/>
    </row>
    <row r="296" spans="1:1" x14ac:dyDescent="0.2">
      <c r="A296" s="332"/>
    </row>
    <row r="297" spans="1:1" x14ac:dyDescent="0.2">
      <c r="A297" s="332"/>
    </row>
    <row r="298" spans="1:1" x14ac:dyDescent="0.2">
      <c r="A298" s="332"/>
    </row>
    <row r="299" spans="1:1" x14ac:dyDescent="0.2">
      <c r="A299" s="332"/>
    </row>
    <row r="300" spans="1:1" x14ac:dyDescent="0.2">
      <c r="A300" s="332"/>
    </row>
    <row r="301" spans="1:1" x14ac:dyDescent="0.2">
      <c r="A301" s="332"/>
    </row>
    <row r="302" spans="1:1" x14ac:dyDescent="0.2">
      <c r="A302" s="332"/>
    </row>
    <row r="303" spans="1:1" x14ac:dyDescent="0.2">
      <c r="A303" s="332"/>
    </row>
    <row r="304" spans="1:1" x14ac:dyDescent="0.2">
      <c r="A304" s="332"/>
    </row>
    <row r="305" spans="1:1" x14ac:dyDescent="0.2">
      <c r="A305" s="332"/>
    </row>
    <row r="306" spans="1:1" x14ac:dyDescent="0.2">
      <c r="A306" s="332"/>
    </row>
    <row r="307" spans="1:1" x14ac:dyDescent="0.2">
      <c r="A307" s="332"/>
    </row>
    <row r="308" spans="1:1" x14ac:dyDescent="0.2">
      <c r="A308" s="332"/>
    </row>
    <row r="309" spans="1:1" x14ac:dyDescent="0.2">
      <c r="A309" s="332"/>
    </row>
    <row r="310" spans="1:1" x14ac:dyDescent="0.2">
      <c r="A310" s="332"/>
    </row>
    <row r="311" spans="1:1" x14ac:dyDescent="0.2">
      <c r="A311" s="332"/>
    </row>
    <row r="312" spans="1:1" x14ac:dyDescent="0.2">
      <c r="A312" s="332"/>
    </row>
    <row r="313" spans="1:1" x14ac:dyDescent="0.2">
      <c r="A313" s="332"/>
    </row>
    <row r="314" spans="1:1" x14ac:dyDescent="0.2">
      <c r="A314" s="332"/>
    </row>
    <row r="315" spans="1:1" x14ac:dyDescent="0.2">
      <c r="A315" s="332"/>
    </row>
    <row r="316" spans="1:1" x14ac:dyDescent="0.2">
      <c r="A316" s="332"/>
    </row>
    <row r="317" spans="1:1" x14ac:dyDescent="0.2">
      <c r="A317" s="332"/>
    </row>
    <row r="318" spans="1:1" x14ac:dyDescent="0.2">
      <c r="A318" s="332"/>
    </row>
    <row r="319" spans="1:1" x14ac:dyDescent="0.2">
      <c r="A319" s="332"/>
    </row>
    <row r="320" spans="1:1" x14ac:dyDescent="0.2">
      <c r="A320" s="332"/>
    </row>
    <row r="321" spans="1:1" x14ac:dyDescent="0.2">
      <c r="A321" s="332"/>
    </row>
    <row r="322" spans="1:1" x14ac:dyDescent="0.2">
      <c r="A322" s="332"/>
    </row>
    <row r="323" spans="1:1" x14ac:dyDescent="0.2">
      <c r="A323" s="332"/>
    </row>
    <row r="324" spans="1:1" x14ac:dyDescent="0.2">
      <c r="A324" s="332"/>
    </row>
    <row r="325" spans="1:1" x14ac:dyDescent="0.2">
      <c r="A325" s="332"/>
    </row>
    <row r="326" spans="1:1" x14ac:dyDescent="0.2">
      <c r="A326" s="332"/>
    </row>
    <row r="327" spans="1:1" x14ac:dyDescent="0.2">
      <c r="A327" s="332"/>
    </row>
    <row r="328" spans="1:1" x14ac:dyDescent="0.2">
      <c r="A328" s="332"/>
    </row>
    <row r="329" spans="1:1" x14ac:dyDescent="0.2">
      <c r="A329" s="332"/>
    </row>
    <row r="330" spans="1:1" x14ac:dyDescent="0.2">
      <c r="A330" s="332"/>
    </row>
    <row r="331" spans="1:1" x14ac:dyDescent="0.2">
      <c r="A331" s="332"/>
    </row>
    <row r="332" spans="1:1" x14ac:dyDescent="0.2">
      <c r="A332" s="332"/>
    </row>
    <row r="333" spans="1:1" x14ac:dyDescent="0.2">
      <c r="A333" s="332"/>
    </row>
    <row r="334" spans="1:1" x14ac:dyDescent="0.2">
      <c r="A334" s="332"/>
    </row>
    <row r="335" spans="1:1" x14ac:dyDescent="0.2">
      <c r="A335" s="332"/>
    </row>
    <row r="336" spans="1:1" x14ac:dyDescent="0.2">
      <c r="A336" s="332"/>
    </row>
    <row r="337" spans="1:1" x14ac:dyDescent="0.2">
      <c r="A337" s="332"/>
    </row>
    <row r="338" spans="1:1" x14ac:dyDescent="0.2">
      <c r="A338" s="332"/>
    </row>
    <row r="339" spans="1:1" x14ac:dyDescent="0.2">
      <c r="A339" s="332"/>
    </row>
    <row r="340" spans="1:1" x14ac:dyDescent="0.2">
      <c r="A340" s="332"/>
    </row>
    <row r="341" spans="1:1" x14ac:dyDescent="0.2">
      <c r="A341" s="332"/>
    </row>
    <row r="342" spans="1:1" x14ac:dyDescent="0.2">
      <c r="A342" s="332"/>
    </row>
    <row r="343" spans="1:1" x14ac:dyDescent="0.2">
      <c r="A343" s="332"/>
    </row>
    <row r="344" spans="1:1" x14ac:dyDescent="0.2">
      <c r="A344" s="332"/>
    </row>
    <row r="345" spans="1:1" x14ac:dyDescent="0.2">
      <c r="A345" s="332"/>
    </row>
    <row r="346" spans="1:1" x14ac:dyDescent="0.2">
      <c r="A346" s="332"/>
    </row>
    <row r="347" spans="1:1" x14ac:dyDescent="0.2">
      <c r="A347" s="332"/>
    </row>
    <row r="348" spans="1:1" x14ac:dyDescent="0.2">
      <c r="A348" s="332"/>
    </row>
    <row r="349" spans="1:1" x14ac:dyDescent="0.2">
      <c r="A349" s="332"/>
    </row>
    <row r="350" spans="1:1" x14ac:dyDescent="0.2">
      <c r="A350" s="332"/>
    </row>
    <row r="351" spans="1:1" x14ac:dyDescent="0.2">
      <c r="A351" s="332"/>
    </row>
    <row r="352" spans="1:1" x14ac:dyDescent="0.2">
      <c r="A352" s="332"/>
    </row>
    <row r="353" spans="1:1" x14ac:dyDescent="0.2">
      <c r="A353" s="332"/>
    </row>
    <row r="354" spans="1:1" x14ac:dyDescent="0.2">
      <c r="A354" s="332"/>
    </row>
    <row r="355" spans="1:1" x14ac:dyDescent="0.2">
      <c r="A355" s="332"/>
    </row>
    <row r="356" spans="1:1" x14ac:dyDescent="0.2">
      <c r="A356" s="332"/>
    </row>
    <row r="357" spans="1:1" x14ac:dyDescent="0.2">
      <c r="A357" s="332"/>
    </row>
    <row r="358" spans="1:1" x14ac:dyDescent="0.2">
      <c r="A358" s="332"/>
    </row>
    <row r="359" spans="1:1" x14ac:dyDescent="0.2">
      <c r="A359" s="332"/>
    </row>
    <row r="360" spans="1:1" x14ac:dyDescent="0.2">
      <c r="A360" s="332"/>
    </row>
    <row r="361" spans="1:1" x14ac:dyDescent="0.2">
      <c r="A361" s="332"/>
    </row>
    <row r="362" spans="1:1" x14ac:dyDescent="0.2">
      <c r="A362" s="332"/>
    </row>
    <row r="363" spans="1:1" x14ac:dyDescent="0.2">
      <c r="A363" s="332"/>
    </row>
    <row r="364" spans="1:1" x14ac:dyDescent="0.2">
      <c r="A364" s="332"/>
    </row>
    <row r="365" spans="1:1" x14ac:dyDescent="0.2">
      <c r="A365" s="332"/>
    </row>
    <row r="366" spans="1:1" x14ac:dyDescent="0.2">
      <c r="A366" s="332"/>
    </row>
    <row r="367" spans="1:1" x14ac:dyDescent="0.2">
      <c r="A367" s="332"/>
    </row>
    <row r="368" spans="1:1" x14ac:dyDescent="0.2">
      <c r="A368" s="332"/>
    </row>
    <row r="369" spans="1:1" x14ac:dyDescent="0.2">
      <c r="A369" s="332"/>
    </row>
    <row r="370" spans="1:1" x14ac:dyDescent="0.2">
      <c r="A370" s="332"/>
    </row>
    <row r="371" spans="1:1" x14ac:dyDescent="0.2">
      <c r="A371" s="332"/>
    </row>
    <row r="372" spans="1:1" x14ac:dyDescent="0.2">
      <c r="A372" s="332"/>
    </row>
    <row r="373" spans="1:1" x14ac:dyDescent="0.2">
      <c r="A373" s="332"/>
    </row>
    <row r="374" spans="1:1" x14ac:dyDescent="0.2">
      <c r="A374" s="332"/>
    </row>
    <row r="375" spans="1:1" x14ac:dyDescent="0.2">
      <c r="A375" s="332"/>
    </row>
    <row r="376" spans="1:1" x14ac:dyDescent="0.2">
      <c r="A376" s="332"/>
    </row>
    <row r="377" spans="1:1" x14ac:dyDescent="0.2">
      <c r="A377" s="332"/>
    </row>
    <row r="378" spans="1:1" x14ac:dyDescent="0.2">
      <c r="A378" s="332"/>
    </row>
    <row r="379" spans="1:1" x14ac:dyDescent="0.2">
      <c r="A379" s="332"/>
    </row>
    <row r="380" spans="1:1" x14ac:dyDescent="0.2">
      <c r="A380" s="332"/>
    </row>
    <row r="381" spans="1:1" x14ac:dyDescent="0.2">
      <c r="A381" s="332"/>
    </row>
    <row r="382" spans="1:1" x14ac:dyDescent="0.2">
      <c r="A382" s="332"/>
    </row>
    <row r="383" spans="1:1" x14ac:dyDescent="0.2">
      <c r="A383" s="332"/>
    </row>
    <row r="384" spans="1:1" x14ac:dyDescent="0.2">
      <c r="A384" s="332"/>
    </row>
    <row r="385" spans="1:1" x14ac:dyDescent="0.2">
      <c r="A385" s="332"/>
    </row>
    <row r="386" spans="1:1" x14ac:dyDescent="0.2">
      <c r="A386" s="332"/>
    </row>
    <row r="387" spans="1:1" x14ac:dyDescent="0.2">
      <c r="A387" s="332"/>
    </row>
    <row r="388" spans="1:1" x14ac:dyDescent="0.2">
      <c r="A388" s="332"/>
    </row>
    <row r="389" spans="1:1" x14ac:dyDescent="0.2">
      <c r="A389" s="332"/>
    </row>
    <row r="390" spans="1:1" x14ac:dyDescent="0.2">
      <c r="A390" s="332"/>
    </row>
    <row r="391" spans="1:1" x14ac:dyDescent="0.2">
      <c r="A391" s="332"/>
    </row>
    <row r="392" spans="1:1" x14ac:dyDescent="0.2">
      <c r="A392" s="332"/>
    </row>
    <row r="393" spans="1:1" x14ac:dyDescent="0.2">
      <c r="A393" s="332"/>
    </row>
    <row r="394" spans="1:1" x14ac:dyDescent="0.2">
      <c r="A394" s="332"/>
    </row>
    <row r="395" spans="1:1" x14ac:dyDescent="0.2">
      <c r="A395" s="332"/>
    </row>
    <row r="396" spans="1:1" x14ac:dyDescent="0.2">
      <c r="A396" s="332"/>
    </row>
    <row r="397" spans="1:1" x14ac:dyDescent="0.2">
      <c r="A397" s="332"/>
    </row>
    <row r="398" spans="1:1" x14ac:dyDescent="0.2">
      <c r="A398" s="332"/>
    </row>
    <row r="399" spans="1:1" x14ac:dyDescent="0.2">
      <c r="A399" s="332"/>
    </row>
    <row r="400" spans="1:1" x14ac:dyDescent="0.2">
      <c r="A400" s="332"/>
    </row>
    <row r="401" spans="1:1" x14ac:dyDescent="0.2">
      <c r="A401" s="332"/>
    </row>
    <row r="402" spans="1:1" x14ac:dyDescent="0.2">
      <c r="A402" s="332"/>
    </row>
    <row r="403" spans="1:1" x14ac:dyDescent="0.2">
      <c r="A403" s="332"/>
    </row>
    <row r="404" spans="1:1" x14ac:dyDescent="0.2">
      <c r="A404" s="332"/>
    </row>
    <row r="405" spans="1:1" x14ac:dyDescent="0.2">
      <c r="A405" s="332"/>
    </row>
    <row r="406" spans="1:1" x14ac:dyDescent="0.2">
      <c r="A406" s="332"/>
    </row>
    <row r="407" spans="1:1" x14ac:dyDescent="0.2">
      <c r="A407" s="332"/>
    </row>
    <row r="408" spans="1:1" x14ac:dyDescent="0.2">
      <c r="A408" s="332"/>
    </row>
    <row r="409" spans="1:1" x14ac:dyDescent="0.2">
      <c r="A409" s="332"/>
    </row>
    <row r="410" spans="1:1" x14ac:dyDescent="0.2">
      <c r="A410" s="332"/>
    </row>
    <row r="411" spans="1:1" x14ac:dyDescent="0.2">
      <c r="A411" s="332"/>
    </row>
    <row r="412" spans="1:1" x14ac:dyDescent="0.2">
      <c r="A412" s="332"/>
    </row>
    <row r="413" spans="1:1" x14ac:dyDescent="0.2">
      <c r="A413" s="332"/>
    </row>
    <row r="414" spans="1:1" x14ac:dyDescent="0.2">
      <c r="A414" s="332"/>
    </row>
    <row r="415" spans="1:1" x14ac:dyDescent="0.2">
      <c r="A415" s="332"/>
    </row>
    <row r="416" spans="1:1" x14ac:dyDescent="0.2">
      <c r="A416" s="332"/>
    </row>
    <row r="417" spans="1:1" x14ac:dyDescent="0.2">
      <c r="A417" s="332"/>
    </row>
    <row r="418" spans="1:1" x14ac:dyDescent="0.2">
      <c r="A418" s="332"/>
    </row>
    <row r="419" spans="1:1" x14ac:dyDescent="0.2">
      <c r="A419" s="332"/>
    </row>
    <row r="420" spans="1:1" x14ac:dyDescent="0.2">
      <c r="A420" s="332"/>
    </row>
    <row r="421" spans="1:1" x14ac:dyDescent="0.2">
      <c r="A421" s="332"/>
    </row>
    <row r="422" spans="1:1" x14ac:dyDescent="0.2">
      <c r="A422" s="332"/>
    </row>
    <row r="423" spans="1:1" x14ac:dyDescent="0.2">
      <c r="A423" s="332"/>
    </row>
    <row r="424" spans="1:1" x14ac:dyDescent="0.2">
      <c r="A424" s="332"/>
    </row>
    <row r="425" spans="1:1" x14ac:dyDescent="0.2">
      <c r="A425" s="332"/>
    </row>
    <row r="426" spans="1:1" x14ac:dyDescent="0.2">
      <c r="A426" s="332"/>
    </row>
    <row r="427" spans="1:1" x14ac:dyDescent="0.2">
      <c r="A427" s="332"/>
    </row>
    <row r="428" spans="1:1" x14ac:dyDescent="0.2">
      <c r="A428" s="332"/>
    </row>
    <row r="429" spans="1:1" x14ac:dyDescent="0.2">
      <c r="A429" s="332"/>
    </row>
    <row r="430" spans="1:1" x14ac:dyDescent="0.2">
      <c r="A430" s="332"/>
    </row>
    <row r="431" spans="1:1" x14ac:dyDescent="0.2">
      <c r="A431" s="332"/>
    </row>
    <row r="432" spans="1:1" x14ac:dyDescent="0.2">
      <c r="A432" s="332"/>
    </row>
    <row r="433" spans="1:1" x14ac:dyDescent="0.2">
      <c r="A433" s="332"/>
    </row>
    <row r="434" spans="1:1" x14ac:dyDescent="0.2">
      <c r="A434" s="332"/>
    </row>
    <row r="435" spans="1:1" x14ac:dyDescent="0.2">
      <c r="A435" s="332"/>
    </row>
    <row r="436" spans="1:1" x14ac:dyDescent="0.2">
      <c r="A436" s="332"/>
    </row>
    <row r="437" spans="1:1" x14ac:dyDescent="0.2">
      <c r="A437" s="332"/>
    </row>
    <row r="438" spans="1:1" x14ac:dyDescent="0.2">
      <c r="A438" s="332"/>
    </row>
    <row r="439" spans="1:1" x14ac:dyDescent="0.2">
      <c r="A439" s="332"/>
    </row>
    <row r="440" spans="1:1" x14ac:dyDescent="0.2">
      <c r="A440" s="332"/>
    </row>
    <row r="441" spans="1:1" x14ac:dyDescent="0.2">
      <c r="A441" s="332"/>
    </row>
    <row r="442" spans="1:1" x14ac:dyDescent="0.2">
      <c r="A442" s="332"/>
    </row>
    <row r="443" spans="1:1" x14ac:dyDescent="0.2">
      <c r="A443" s="332"/>
    </row>
    <row r="444" spans="1:1" x14ac:dyDescent="0.2">
      <c r="A444" s="332"/>
    </row>
    <row r="445" spans="1:1" x14ac:dyDescent="0.2">
      <c r="A445" s="332"/>
    </row>
    <row r="446" spans="1:1" x14ac:dyDescent="0.2">
      <c r="A446" s="332"/>
    </row>
    <row r="447" spans="1:1" x14ac:dyDescent="0.2">
      <c r="A447" s="332"/>
    </row>
    <row r="448" spans="1:1" x14ac:dyDescent="0.2">
      <c r="A448" s="332"/>
    </row>
    <row r="449" spans="1:1" x14ac:dyDescent="0.2">
      <c r="A449" s="332"/>
    </row>
    <row r="450" spans="1:1" x14ac:dyDescent="0.2">
      <c r="A450" s="33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CCFF"/>
  </sheetPr>
  <dimension ref="A1:BW63"/>
  <sheetViews>
    <sheetView tabSelected="1" zoomScale="150" workbookViewId="0">
      <pane ySplit="9" topLeftCell="A34" activePane="bottomLeft" state="frozen"/>
      <selection activeCell="T1" sqref="T1"/>
      <selection pane="bottomLeft" activeCell="G51" sqref="G46:BV51"/>
    </sheetView>
  </sheetViews>
  <sheetFormatPr defaultColWidth="15.7109375" defaultRowHeight="12.75" x14ac:dyDescent="0.2"/>
  <cols>
    <col min="1" max="1" width="1.140625" style="43" customWidth="1"/>
    <col min="2" max="2" width="5.28515625" style="43" customWidth="1"/>
    <col min="3" max="3" width="9.42578125" style="43" customWidth="1"/>
    <col min="4" max="4" width="6.7109375" style="43" customWidth="1"/>
    <col min="5" max="5" width="17.7109375" style="43" customWidth="1"/>
    <col min="6" max="10" width="8.7109375" style="43" customWidth="1"/>
    <col min="11" max="11" width="9.42578125" style="43" customWidth="1"/>
    <col min="12" max="74" width="8.7109375" style="43" customWidth="1"/>
    <col min="75" max="16384" width="15.7109375" style="43"/>
  </cols>
  <sheetData>
    <row r="1" spans="1:75" ht="9" customHeight="1" x14ac:dyDescent="0.2">
      <c r="A1" s="1"/>
      <c r="B1" s="1" t="s">
        <v>487</v>
      </c>
      <c r="C1" s="2" t="s">
        <v>413</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1"/>
    </row>
    <row r="2" spans="1:75" ht="9" customHeight="1" x14ac:dyDescent="0.2">
      <c r="A2" s="1"/>
      <c r="B2" s="1"/>
      <c r="C2" s="2" t="s">
        <v>414</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
    </row>
    <row r="3" spans="1:75" ht="9" customHeight="1" x14ac:dyDescent="0.2">
      <c r="A3" s="1"/>
      <c r="B3" s="1"/>
      <c r="C3" s="2" t="s">
        <v>415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1"/>
    </row>
    <row r="4" spans="1:75" ht="10.5" customHeight="1" x14ac:dyDescent="0.2">
      <c r="A4" s="1"/>
      <c r="B4" s="1"/>
      <c r="C4" s="64" t="s">
        <v>480</v>
      </c>
      <c r="D4" s="3"/>
      <c r="E4" s="3"/>
      <c r="F4" s="192" t="s">
        <v>561</v>
      </c>
      <c r="G4" s="192"/>
      <c r="H4" s="192"/>
      <c r="I4" s="328" t="s">
        <v>515</v>
      </c>
      <c r="J4" s="193"/>
      <c r="K4" s="193"/>
      <c r="L4" s="194" t="s">
        <v>516</v>
      </c>
      <c r="M4" s="194"/>
      <c r="N4" s="194"/>
      <c r="O4" s="329" t="s">
        <v>560</v>
      </c>
      <c r="P4" s="307"/>
      <c r="Q4" s="307"/>
      <c r="R4" s="307"/>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1"/>
    </row>
    <row r="5" spans="1:75" ht="6" customHeight="1" thickBot="1" x14ac:dyDescent="0.25">
      <c r="A5" s="25"/>
      <c r="B5" s="44"/>
      <c r="C5" s="4"/>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row>
    <row r="6" spans="1:75" ht="12" customHeight="1" thickBot="1" x14ac:dyDescent="0.25">
      <c r="A6" s="59"/>
      <c r="B6" s="47"/>
      <c r="C6" s="60"/>
      <c r="D6" s="379" t="s">
        <v>416</v>
      </c>
      <c r="E6" s="380"/>
      <c r="F6" s="380"/>
      <c r="G6" s="380"/>
      <c r="H6" s="380"/>
      <c r="I6" s="380"/>
      <c r="J6" s="380"/>
      <c r="K6" s="380"/>
      <c r="L6" s="380"/>
      <c r="M6" s="381"/>
      <c r="N6" s="347" t="s">
        <v>417</v>
      </c>
      <c r="O6" s="348"/>
      <c r="P6" s="348"/>
      <c r="Q6" s="348"/>
      <c r="R6" s="348"/>
      <c r="S6" s="349"/>
      <c r="T6" s="367" t="s">
        <v>418</v>
      </c>
      <c r="U6" s="368"/>
      <c r="V6" s="368"/>
      <c r="W6" s="368"/>
      <c r="X6" s="368"/>
      <c r="Y6" s="368"/>
      <c r="Z6" s="369"/>
      <c r="AA6" s="336" t="s">
        <v>419</v>
      </c>
      <c r="AB6" s="337"/>
      <c r="AC6" s="337"/>
      <c r="AD6" s="337"/>
      <c r="AE6" s="337"/>
      <c r="AF6" s="337"/>
      <c r="AG6" s="337"/>
      <c r="AH6" s="337"/>
      <c r="AI6" s="337"/>
      <c r="AJ6" s="337"/>
      <c r="AK6" s="337"/>
      <c r="AL6" s="337"/>
      <c r="AM6" s="337"/>
      <c r="AN6" s="336" t="s">
        <v>420</v>
      </c>
      <c r="AO6" s="358"/>
      <c r="AP6" s="358"/>
      <c r="AQ6" s="358"/>
      <c r="AR6" s="358"/>
      <c r="AS6" s="358"/>
      <c r="AT6" s="358"/>
      <c r="AU6" s="358"/>
      <c r="AV6" s="359"/>
      <c r="AW6" s="347" t="s">
        <v>421</v>
      </c>
      <c r="AX6" s="356"/>
      <c r="AY6" s="356"/>
      <c r="AZ6" s="356"/>
      <c r="BA6" s="356"/>
      <c r="BB6" s="356"/>
      <c r="BC6" s="356"/>
      <c r="BD6" s="356"/>
      <c r="BE6" s="356"/>
      <c r="BF6" s="356"/>
      <c r="BG6" s="356"/>
      <c r="BH6" s="356"/>
      <c r="BI6" s="356"/>
      <c r="BJ6" s="356"/>
      <c r="BK6" s="356"/>
      <c r="BL6" s="356"/>
      <c r="BM6" s="357"/>
      <c r="BN6" s="347" t="s">
        <v>422</v>
      </c>
      <c r="BO6" s="355"/>
      <c r="BP6" s="355"/>
      <c r="BQ6" s="355"/>
      <c r="BR6" s="349"/>
      <c r="BS6" s="347" t="s">
        <v>423</v>
      </c>
      <c r="BT6" s="348"/>
      <c r="BU6" s="348"/>
      <c r="BV6" s="349"/>
    </row>
    <row r="7" spans="1:75" s="55" customFormat="1" ht="39" customHeight="1" x14ac:dyDescent="0.2">
      <c r="A7" s="54"/>
      <c r="B7" s="360"/>
      <c r="C7" s="361"/>
      <c r="D7" s="362" t="s">
        <v>221</v>
      </c>
      <c r="E7" s="363"/>
      <c r="F7" s="363"/>
      <c r="G7" s="364"/>
      <c r="H7" s="390" t="s">
        <v>220</v>
      </c>
      <c r="I7" s="391"/>
      <c r="J7" s="391"/>
      <c r="K7" s="391"/>
      <c r="L7" s="391"/>
      <c r="M7" s="392"/>
      <c r="N7" s="69" t="s">
        <v>424</v>
      </c>
      <c r="O7" s="387" t="s">
        <v>425</v>
      </c>
      <c r="P7" s="388"/>
      <c r="Q7" s="388"/>
      <c r="R7" s="388"/>
      <c r="S7" s="389"/>
      <c r="T7" s="70" t="s">
        <v>426</v>
      </c>
      <c r="U7" s="382" t="s">
        <v>427</v>
      </c>
      <c r="V7" s="383"/>
      <c r="W7" s="383"/>
      <c r="X7" s="384"/>
      <c r="Y7" s="385" t="s">
        <v>428</v>
      </c>
      <c r="Z7" s="386"/>
      <c r="AA7" s="71" t="s">
        <v>430</v>
      </c>
      <c r="AB7" s="346" t="s">
        <v>431</v>
      </c>
      <c r="AC7" s="346"/>
      <c r="AD7" s="346"/>
      <c r="AE7" s="346"/>
      <c r="AF7" s="346"/>
      <c r="AG7" s="346"/>
      <c r="AH7" s="346" t="s">
        <v>432</v>
      </c>
      <c r="AI7" s="346"/>
      <c r="AJ7" s="72" t="s">
        <v>433</v>
      </c>
      <c r="AK7" s="72" t="s">
        <v>434</v>
      </c>
      <c r="AL7" s="72" t="s">
        <v>435</v>
      </c>
      <c r="AM7" s="73" t="s">
        <v>436</v>
      </c>
      <c r="AN7" s="74" t="s">
        <v>438</v>
      </c>
      <c r="AO7" s="343"/>
      <c r="AP7" s="344"/>
      <c r="AQ7" s="344"/>
      <c r="AR7" s="344"/>
      <c r="AS7" s="344"/>
      <c r="AT7" s="345"/>
      <c r="AU7" s="350" t="s">
        <v>439</v>
      </c>
      <c r="AV7" s="351"/>
      <c r="AW7" s="353" t="s">
        <v>440</v>
      </c>
      <c r="AX7" s="354"/>
      <c r="AY7" s="354"/>
      <c r="AZ7" s="354"/>
      <c r="BA7" s="354"/>
      <c r="BB7" s="354"/>
      <c r="BC7" s="354"/>
      <c r="BD7" s="352" t="s">
        <v>441</v>
      </c>
      <c r="BE7" s="352"/>
      <c r="BF7" s="352"/>
      <c r="BG7" s="352" t="s">
        <v>442</v>
      </c>
      <c r="BH7" s="352"/>
      <c r="BI7" s="352" t="s">
        <v>443</v>
      </c>
      <c r="BJ7" s="352"/>
      <c r="BK7" s="352"/>
      <c r="BL7" s="352"/>
      <c r="BM7" s="75" t="s">
        <v>444</v>
      </c>
      <c r="BN7" s="76" t="s">
        <v>445</v>
      </c>
      <c r="BO7" s="77" t="s">
        <v>446</v>
      </c>
      <c r="BP7" s="77" t="s">
        <v>447</v>
      </c>
      <c r="BQ7" s="77" t="s">
        <v>448</v>
      </c>
      <c r="BR7" s="78" t="s">
        <v>437</v>
      </c>
      <c r="BS7" s="79" t="s">
        <v>429</v>
      </c>
      <c r="BT7" s="80" t="s">
        <v>449</v>
      </c>
      <c r="BU7" s="80" t="s">
        <v>109</v>
      </c>
      <c r="BV7" s="81" t="s">
        <v>108</v>
      </c>
    </row>
    <row r="8" spans="1:75" s="55" customFormat="1" ht="13.5" hidden="1" customHeight="1" thickBot="1" x14ac:dyDescent="0.25">
      <c r="A8" s="61"/>
      <c r="B8" s="370" t="s">
        <v>450</v>
      </c>
      <c r="C8" s="371"/>
      <c r="D8" s="403">
        <v>2.1</v>
      </c>
      <c r="E8" s="404"/>
      <c r="F8" s="111">
        <v>2.7</v>
      </c>
      <c r="G8" s="112">
        <v>0.1</v>
      </c>
      <c r="H8" s="372">
        <v>6.4</v>
      </c>
      <c r="I8" s="373"/>
      <c r="J8" s="374"/>
      <c r="K8" s="372">
        <v>6.5</v>
      </c>
      <c r="L8" s="373"/>
      <c r="M8" s="375"/>
      <c r="N8" s="113">
        <v>3.1</v>
      </c>
      <c r="O8" s="400">
        <v>3.3</v>
      </c>
      <c r="P8" s="401"/>
      <c r="Q8" s="401"/>
      <c r="R8" s="401"/>
      <c r="S8" s="402"/>
      <c r="T8" s="114">
        <v>3.3</v>
      </c>
      <c r="U8" s="397">
        <v>4.0999999999999996</v>
      </c>
      <c r="V8" s="398"/>
      <c r="W8" s="398"/>
      <c r="X8" s="399"/>
      <c r="Y8" s="395">
        <v>4.3</v>
      </c>
      <c r="Z8" s="396"/>
      <c r="AA8" s="115">
        <v>3.3</v>
      </c>
      <c r="AB8" s="377">
        <v>5.0999999999999996</v>
      </c>
      <c r="AC8" s="378"/>
      <c r="AD8" s="378"/>
      <c r="AE8" s="378"/>
      <c r="AF8" s="117"/>
      <c r="AG8" s="116">
        <v>5.2</v>
      </c>
      <c r="AH8" s="377">
        <v>5.4</v>
      </c>
      <c r="AI8" s="378"/>
      <c r="AJ8" s="116">
        <v>5.5</v>
      </c>
      <c r="AK8" s="116">
        <v>5.6</v>
      </c>
      <c r="AL8" s="116">
        <v>5.7</v>
      </c>
      <c r="AM8" s="118">
        <v>5.8</v>
      </c>
      <c r="AN8" s="119">
        <v>3.3</v>
      </c>
      <c r="AO8" s="340" t="s">
        <v>112</v>
      </c>
      <c r="AP8" s="341"/>
      <c r="AQ8" s="341"/>
      <c r="AR8" s="341"/>
      <c r="AS8" s="341"/>
      <c r="AT8" s="342"/>
      <c r="AU8" s="338">
        <v>6.3</v>
      </c>
      <c r="AV8" s="339"/>
      <c r="AW8" s="376">
        <v>7.2</v>
      </c>
      <c r="AX8" s="366"/>
      <c r="AY8" s="366"/>
      <c r="AZ8" s="366"/>
      <c r="BA8" s="366"/>
      <c r="BB8" s="366"/>
      <c r="BC8" s="366"/>
      <c r="BD8" s="365">
        <v>7.4</v>
      </c>
      <c r="BE8" s="366"/>
      <c r="BF8" s="366"/>
      <c r="BG8" s="120">
        <v>7.7</v>
      </c>
      <c r="BH8" s="120">
        <v>7.8</v>
      </c>
      <c r="BI8" s="120">
        <v>7.1</v>
      </c>
      <c r="BJ8" s="120">
        <v>7.5</v>
      </c>
      <c r="BK8" s="120">
        <v>7.6</v>
      </c>
      <c r="BL8" s="120">
        <v>7.9</v>
      </c>
      <c r="BM8" s="121">
        <v>8.6999999999999993</v>
      </c>
      <c r="BN8" s="122">
        <v>8.1</v>
      </c>
      <c r="BO8" s="123">
        <v>8.3000000000000007</v>
      </c>
      <c r="BP8" s="123">
        <v>8.5</v>
      </c>
      <c r="BQ8" s="123">
        <v>8.6</v>
      </c>
      <c r="BR8" s="124">
        <v>8.8000000000000007</v>
      </c>
      <c r="BS8" s="125">
        <v>9.1999999999999993</v>
      </c>
      <c r="BT8" s="126">
        <v>9.5</v>
      </c>
      <c r="BU8" s="126">
        <v>9.6</v>
      </c>
      <c r="BV8" s="127">
        <v>9.6999999999999993</v>
      </c>
    </row>
    <row r="9" spans="1:75" s="63" customFormat="1" ht="78.75" customHeight="1" thickBot="1" x14ac:dyDescent="0.25">
      <c r="A9" s="62"/>
      <c r="B9" s="82" t="s">
        <v>451</v>
      </c>
      <c r="C9" s="83" t="s">
        <v>452</v>
      </c>
      <c r="D9" s="393" t="s">
        <v>453</v>
      </c>
      <c r="E9" s="394"/>
      <c r="F9" s="84" t="s">
        <v>454</v>
      </c>
      <c r="G9" s="85" t="s">
        <v>412</v>
      </c>
      <c r="H9" s="86" t="s">
        <v>459</v>
      </c>
      <c r="I9" s="86" t="s">
        <v>460</v>
      </c>
      <c r="J9" s="86" t="s">
        <v>456</v>
      </c>
      <c r="K9" s="86" t="s">
        <v>461</v>
      </c>
      <c r="L9" s="86" t="s">
        <v>462</v>
      </c>
      <c r="M9" s="87" t="s">
        <v>456</v>
      </c>
      <c r="N9" s="88" t="s">
        <v>455</v>
      </c>
      <c r="O9" s="89" t="s">
        <v>118</v>
      </c>
      <c r="P9" s="89" t="s">
        <v>119</v>
      </c>
      <c r="Q9" s="89" t="s">
        <v>120</v>
      </c>
      <c r="R9" s="89" t="s">
        <v>121</v>
      </c>
      <c r="S9" s="90" t="s">
        <v>456</v>
      </c>
      <c r="T9" s="91" t="s">
        <v>463</v>
      </c>
      <c r="U9" s="92" t="s">
        <v>464</v>
      </c>
      <c r="V9" s="92" t="s">
        <v>465</v>
      </c>
      <c r="W9" s="92" t="s">
        <v>466</v>
      </c>
      <c r="X9" s="92" t="s">
        <v>456</v>
      </c>
      <c r="Y9" s="92" t="s">
        <v>467</v>
      </c>
      <c r="Z9" s="93" t="s">
        <v>468</v>
      </c>
      <c r="AA9" s="94" t="s">
        <v>463</v>
      </c>
      <c r="AB9" s="95" t="s">
        <v>470</v>
      </c>
      <c r="AC9" s="95" t="s">
        <v>471</v>
      </c>
      <c r="AD9" s="95" t="s">
        <v>472</v>
      </c>
      <c r="AE9" s="95" t="s">
        <v>473</v>
      </c>
      <c r="AF9" s="95" t="s">
        <v>456</v>
      </c>
      <c r="AG9" s="95" t="s">
        <v>474</v>
      </c>
      <c r="AH9" s="95" t="s">
        <v>467</v>
      </c>
      <c r="AI9" s="95" t="s">
        <v>468</v>
      </c>
      <c r="AJ9" s="95" t="s">
        <v>475</v>
      </c>
      <c r="AK9" s="95" t="s">
        <v>475</v>
      </c>
      <c r="AL9" s="95" t="s">
        <v>475</v>
      </c>
      <c r="AM9" s="96" t="s">
        <v>475</v>
      </c>
      <c r="AN9" s="97" t="s">
        <v>463</v>
      </c>
      <c r="AO9" s="98" t="s">
        <v>103</v>
      </c>
      <c r="AP9" s="98" t="s">
        <v>104</v>
      </c>
      <c r="AQ9" s="98" t="s">
        <v>105</v>
      </c>
      <c r="AR9" s="99" t="s">
        <v>117</v>
      </c>
      <c r="AS9" s="98" t="s">
        <v>106</v>
      </c>
      <c r="AT9" s="100" t="s">
        <v>122</v>
      </c>
      <c r="AU9" s="98" t="s">
        <v>467</v>
      </c>
      <c r="AV9" s="101" t="s">
        <v>468</v>
      </c>
      <c r="AW9" s="102" t="s">
        <v>0</v>
      </c>
      <c r="AX9" s="103" t="s">
        <v>1</v>
      </c>
      <c r="AY9" s="103" t="s">
        <v>2</v>
      </c>
      <c r="AZ9" s="103" t="s">
        <v>3</v>
      </c>
      <c r="BA9" s="103" t="s">
        <v>4</v>
      </c>
      <c r="BB9" s="103" t="s">
        <v>5</v>
      </c>
      <c r="BC9" s="103" t="s">
        <v>456</v>
      </c>
      <c r="BD9" s="104" t="s">
        <v>6</v>
      </c>
      <c r="BE9" s="103" t="s">
        <v>7</v>
      </c>
      <c r="BF9" s="103" t="s">
        <v>456</v>
      </c>
      <c r="BG9" s="103" t="s">
        <v>8</v>
      </c>
      <c r="BH9" s="103" t="s">
        <v>9</v>
      </c>
      <c r="BI9" s="103" t="s">
        <v>10</v>
      </c>
      <c r="BJ9" s="103" t="s">
        <v>11</v>
      </c>
      <c r="BK9" s="103" t="s">
        <v>12</v>
      </c>
      <c r="BL9" s="103" t="s">
        <v>13</v>
      </c>
      <c r="BM9" s="105"/>
      <c r="BN9" s="106" t="s">
        <v>14</v>
      </c>
      <c r="BO9" s="107" t="s">
        <v>463</v>
      </c>
      <c r="BP9" s="107" t="s">
        <v>15</v>
      </c>
      <c r="BQ9" s="107" t="s">
        <v>463</v>
      </c>
      <c r="BR9" s="108" t="s">
        <v>476</v>
      </c>
      <c r="BS9" s="109" t="s">
        <v>469</v>
      </c>
      <c r="BT9" s="110" t="s">
        <v>475</v>
      </c>
      <c r="BU9" s="110" t="s">
        <v>475</v>
      </c>
      <c r="BV9" s="110" t="s">
        <v>475</v>
      </c>
    </row>
    <row r="10" spans="1:75" s="42" customFormat="1" ht="8.25" customHeight="1" x14ac:dyDescent="0.2">
      <c r="A10" s="7"/>
      <c r="B10" s="239" t="s">
        <v>16</v>
      </c>
      <c r="C10" s="240">
        <v>110</v>
      </c>
      <c r="D10" s="241" t="s">
        <v>17</v>
      </c>
      <c r="E10" s="242" t="s">
        <v>18</v>
      </c>
      <c r="F10" s="243">
        <v>1927</v>
      </c>
      <c r="G10" s="244">
        <v>0</v>
      </c>
      <c r="H10" s="244">
        <v>0</v>
      </c>
      <c r="I10" s="244">
        <v>1</v>
      </c>
      <c r="J10" s="244">
        <v>0</v>
      </c>
      <c r="K10" s="244">
        <v>0</v>
      </c>
      <c r="L10" s="244">
        <v>0</v>
      </c>
      <c r="M10" s="245">
        <v>0</v>
      </c>
      <c r="N10" s="246">
        <v>1</v>
      </c>
      <c r="O10" s="244">
        <v>1</v>
      </c>
      <c r="P10" s="244">
        <v>1</v>
      </c>
      <c r="Q10" s="244">
        <v>1</v>
      </c>
      <c r="R10" s="244">
        <v>1</v>
      </c>
      <c r="S10" s="245">
        <v>0</v>
      </c>
      <c r="T10" s="246">
        <f>O10</f>
        <v>1</v>
      </c>
      <c r="U10" s="244">
        <v>1</v>
      </c>
      <c r="V10" s="244">
        <v>1</v>
      </c>
      <c r="W10" s="244">
        <v>1</v>
      </c>
      <c r="X10" s="244">
        <v>0</v>
      </c>
      <c r="Y10" s="244">
        <v>1</v>
      </c>
      <c r="Z10" s="245" t="s">
        <v>20</v>
      </c>
      <c r="AA10" s="246">
        <f>P10</f>
        <v>1</v>
      </c>
      <c r="AB10" s="244">
        <v>1</v>
      </c>
      <c r="AC10" s="244">
        <v>1</v>
      </c>
      <c r="AD10" s="244">
        <v>1</v>
      </c>
      <c r="AE10" s="244">
        <v>1</v>
      </c>
      <c r="AF10" s="244">
        <v>0</v>
      </c>
      <c r="AG10" s="244">
        <v>1</v>
      </c>
      <c r="AH10" s="244">
        <v>1</v>
      </c>
      <c r="AI10" s="244" t="s">
        <v>20</v>
      </c>
      <c r="AJ10" s="244">
        <v>3</v>
      </c>
      <c r="AK10" s="244">
        <v>1</v>
      </c>
      <c r="AL10" s="244">
        <v>1</v>
      </c>
      <c r="AM10" s="245">
        <v>2</v>
      </c>
      <c r="AN10" s="246">
        <f>MAX(Q10:R10)</f>
        <v>1</v>
      </c>
      <c r="AO10" s="244">
        <v>1</v>
      </c>
      <c r="AP10" s="244">
        <v>1</v>
      </c>
      <c r="AQ10" s="244">
        <v>0</v>
      </c>
      <c r="AR10" s="244">
        <v>0</v>
      </c>
      <c r="AS10" s="244">
        <v>0</v>
      </c>
      <c r="AT10" s="244">
        <v>0</v>
      </c>
      <c r="AU10" s="244">
        <v>1</v>
      </c>
      <c r="AV10" s="245" t="s">
        <v>20</v>
      </c>
      <c r="AW10" s="246">
        <v>1</v>
      </c>
      <c r="AX10" s="244">
        <v>1</v>
      </c>
      <c r="AY10" s="244">
        <v>1</v>
      </c>
      <c r="AZ10" s="244">
        <v>0</v>
      </c>
      <c r="BA10" s="244">
        <v>1</v>
      </c>
      <c r="BB10" s="244">
        <v>1</v>
      </c>
      <c r="BC10" s="244" t="s">
        <v>19</v>
      </c>
      <c r="BD10" s="247">
        <v>0</v>
      </c>
      <c r="BE10" s="244">
        <v>0</v>
      </c>
      <c r="BF10" s="244" t="s">
        <v>19</v>
      </c>
      <c r="BG10" s="248">
        <v>1</v>
      </c>
      <c r="BH10" s="248">
        <v>0</v>
      </c>
      <c r="BI10" s="244">
        <v>16</v>
      </c>
      <c r="BJ10" s="248">
        <v>4</v>
      </c>
      <c r="BK10" s="248">
        <v>0</v>
      </c>
      <c r="BL10" s="248">
        <v>1</v>
      </c>
      <c r="BM10" s="245">
        <v>100</v>
      </c>
      <c r="BN10" s="246">
        <v>0</v>
      </c>
      <c r="BO10" s="244">
        <v>0</v>
      </c>
      <c r="BP10" s="244">
        <v>0</v>
      </c>
      <c r="BQ10" s="244" t="s">
        <v>19</v>
      </c>
      <c r="BR10" s="249">
        <v>1</v>
      </c>
      <c r="BS10" s="246" t="s">
        <v>19</v>
      </c>
      <c r="BT10" s="244">
        <v>3</v>
      </c>
      <c r="BU10" s="248">
        <v>3</v>
      </c>
      <c r="BV10" s="249">
        <v>2</v>
      </c>
    </row>
    <row r="11" spans="1:75" s="42" customFormat="1" ht="8.25" customHeight="1" x14ac:dyDescent="0.2">
      <c r="A11" s="52"/>
      <c r="B11" s="250" t="s">
        <v>16</v>
      </c>
      <c r="C11" s="251">
        <v>120</v>
      </c>
      <c r="D11" s="252" t="s">
        <v>23</v>
      </c>
      <c r="E11" s="253" t="s">
        <v>24</v>
      </c>
      <c r="F11" s="254">
        <v>1963</v>
      </c>
      <c r="G11" s="255">
        <v>0</v>
      </c>
      <c r="H11" s="255">
        <v>0</v>
      </c>
      <c r="I11" s="255">
        <v>1</v>
      </c>
      <c r="J11" s="255">
        <v>0</v>
      </c>
      <c r="K11" s="255">
        <v>0</v>
      </c>
      <c r="L11" s="255">
        <v>0</v>
      </c>
      <c r="M11" s="256">
        <v>0</v>
      </c>
      <c r="N11" s="257">
        <v>1</v>
      </c>
      <c r="O11" s="255">
        <v>1</v>
      </c>
      <c r="P11" s="255">
        <v>1</v>
      </c>
      <c r="Q11" s="255">
        <v>1</v>
      </c>
      <c r="R11" s="255">
        <v>1</v>
      </c>
      <c r="S11" s="256" t="s">
        <v>19</v>
      </c>
      <c r="T11" s="246">
        <f t="shared" ref="T11:T51" si="0">O11</f>
        <v>1</v>
      </c>
      <c r="U11" s="255">
        <v>1</v>
      </c>
      <c r="V11" s="255">
        <v>1</v>
      </c>
      <c r="W11" s="255">
        <v>1</v>
      </c>
      <c r="X11" s="255">
        <v>0</v>
      </c>
      <c r="Y11" s="255">
        <v>1</v>
      </c>
      <c r="Z11" s="256" t="s">
        <v>19</v>
      </c>
      <c r="AA11" s="246">
        <f t="shared" ref="AA11:AA51" si="1">P11</f>
        <v>1</v>
      </c>
      <c r="AB11" s="255" t="s">
        <v>19</v>
      </c>
      <c r="AC11" s="255">
        <v>1</v>
      </c>
      <c r="AD11" s="255">
        <v>1</v>
      </c>
      <c r="AE11" s="255">
        <v>1</v>
      </c>
      <c r="AF11" s="255">
        <v>0</v>
      </c>
      <c r="AG11" s="255">
        <v>1</v>
      </c>
      <c r="AH11" s="255">
        <v>1</v>
      </c>
      <c r="AI11" s="255" t="s">
        <v>20</v>
      </c>
      <c r="AJ11" s="255" t="s">
        <v>27</v>
      </c>
      <c r="AK11" s="255">
        <v>1</v>
      </c>
      <c r="AL11" s="255">
        <v>1</v>
      </c>
      <c r="AM11" s="256">
        <v>1</v>
      </c>
      <c r="AN11" s="246">
        <f t="shared" ref="AN11:AN51" si="2">MAX(Q11:R11)</f>
        <v>1</v>
      </c>
      <c r="AO11" s="255">
        <v>1</v>
      </c>
      <c r="AP11" s="255">
        <v>1</v>
      </c>
      <c r="AQ11" s="255">
        <v>1</v>
      </c>
      <c r="AR11" s="255">
        <v>0</v>
      </c>
      <c r="AS11" s="255">
        <v>0</v>
      </c>
      <c r="AT11" s="255">
        <v>0</v>
      </c>
      <c r="AU11" s="255">
        <v>1</v>
      </c>
      <c r="AV11" s="256" t="s">
        <v>20</v>
      </c>
      <c r="AW11" s="257">
        <v>1</v>
      </c>
      <c r="AX11" s="255">
        <v>0</v>
      </c>
      <c r="AY11" s="255">
        <v>0</v>
      </c>
      <c r="AZ11" s="255">
        <v>0</v>
      </c>
      <c r="BA11" s="255">
        <v>1</v>
      </c>
      <c r="BB11" s="255">
        <v>0</v>
      </c>
      <c r="BC11" s="255" t="s">
        <v>19</v>
      </c>
      <c r="BD11" s="258">
        <v>0</v>
      </c>
      <c r="BE11" s="255">
        <v>0</v>
      </c>
      <c r="BF11" s="255" t="s">
        <v>19</v>
      </c>
      <c r="BG11" s="255">
        <v>1</v>
      </c>
      <c r="BH11" s="255">
        <v>0</v>
      </c>
      <c r="BI11" s="255">
        <v>12</v>
      </c>
      <c r="BJ11" s="259">
        <v>4</v>
      </c>
      <c r="BK11" s="259">
        <v>0</v>
      </c>
      <c r="BL11" s="259">
        <v>1</v>
      </c>
      <c r="BM11" s="256">
        <v>80</v>
      </c>
      <c r="BN11" s="257">
        <v>0</v>
      </c>
      <c r="BO11" s="255">
        <v>0</v>
      </c>
      <c r="BP11" s="255">
        <v>0</v>
      </c>
      <c r="BQ11" s="255">
        <v>1</v>
      </c>
      <c r="BR11" s="260">
        <v>2</v>
      </c>
      <c r="BS11" s="257">
        <v>1</v>
      </c>
      <c r="BT11" s="255">
        <v>3</v>
      </c>
      <c r="BU11" s="259">
        <v>2</v>
      </c>
      <c r="BV11" s="260">
        <v>2</v>
      </c>
    </row>
    <row r="12" spans="1:75" s="42" customFormat="1" ht="8.25" customHeight="1" x14ac:dyDescent="0.2">
      <c r="A12" s="52"/>
      <c r="B12" s="250" t="s">
        <v>16</v>
      </c>
      <c r="C12" s="251">
        <v>130</v>
      </c>
      <c r="D12" s="252" t="s">
        <v>25</v>
      </c>
      <c r="E12" s="253" t="s">
        <v>26</v>
      </c>
      <c r="F12" s="254">
        <v>1970</v>
      </c>
      <c r="G12" s="261">
        <v>0</v>
      </c>
      <c r="H12" s="255">
        <v>0</v>
      </c>
      <c r="I12" s="255">
        <v>0</v>
      </c>
      <c r="J12" s="255">
        <v>0</v>
      </c>
      <c r="K12" s="255">
        <v>0</v>
      </c>
      <c r="L12" s="255">
        <v>0</v>
      </c>
      <c r="M12" s="256">
        <v>0</v>
      </c>
      <c r="N12" s="262">
        <v>0</v>
      </c>
      <c r="O12" s="255">
        <v>1</v>
      </c>
      <c r="P12" s="255">
        <v>0</v>
      </c>
      <c r="Q12" s="255">
        <v>1</v>
      </c>
      <c r="R12" s="255">
        <v>1</v>
      </c>
      <c r="S12" s="256" t="s">
        <v>19</v>
      </c>
      <c r="T12" s="246">
        <f t="shared" si="0"/>
        <v>1</v>
      </c>
      <c r="U12" s="255">
        <v>0</v>
      </c>
      <c r="V12" s="255">
        <v>0</v>
      </c>
      <c r="W12" s="255">
        <v>0</v>
      </c>
      <c r="X12" s="255" t="s">
        <v>19</v>
      </c>
      <c r="Y12" s="255">
        <v>1</v>
      </c>
      <c r="Z12" s="256" t="s">
        <v>19</v>
      </c>
      <c r="AA12" s="246">
        <f t="shared" si="1"/>
        <v>0</v>
      </c>
      <c r="AB12" s="255" t="s">
        <v>20</v>
      </c>
      <c r="AC12" s="255" t="s">
        <v>20</v>
      </c>
      <c r="AD12" s="255" t="s">
        <v>20</v>
      </c>
      <c r="AE12" s="255" t="s">
        <v>20</v>
      </c>
      <c r="AF12" s="255" t="s">
        <v>20</v>
      </c>
      <c r="AG12" s="255" t="s">
        <v>20</v>
      </c>
      <c r="AH12" s="255" t="s">
        <v>20</v>
      </c>
      <c r="AI12" s="255" t="s">
        <v>20</v>
      </c>
      <c r="AJ12" s="255" t="s">
        <v>20</v>
      </c>
      <c r="AK12" s="255" t="s">
        <v>20</v>
      </c>
      <c r="AL12" s="255" t="s">
        <v>20</v>
      </c>
      <c r="AM12" s="256" t="s">
        <v>20</v>
      </c>
      <c r="AN12" s="246">
        <f t="shared" si="2"/>
        <v>1</v>
      </c>
      <c r="AO12" s="255">
        <v>1</v>
      </c>
      <c r="AP12" s="255">
        <v>1</v>
      </c>
      <c r="AQ12" s="255">
        <v>0</v>
      </c>
      <c r="AR12" s="255">
        <v>0</v>
      </c>
      <c r="AS12" s="255">
        <v>0</v>
      </c>
      <c r="AT12" s="255">
        <v>0</v>
      </c>
      <c r="AU12" s="255">
        <v>1</v>
      </c>
      <c r="AV12" s="256" t="s">
        <v>19</v>
      </c>
      <c r="AW12" s="257">
        <v>1</v>
      </c>
      <c r="AX12" s="255">
        <v>1</v>
      </c>
      <c r="AY12" s="255">
        <v>1</v>
      </c>
      <c r="AZ12" s="255">
        <v>0</v>
      </c>
      <c r="BA12" s="255">
        <v>1</v>
      </c>
      <c r="BB12" s="255">
        <v>1</v>
      </c>
      <c r="BC12" s="255" t="s">
        <v>19</v>
      </c>
      <c r="BD12" s="258">
        <v>1</v>
      </c>
      <c r="BE12" s="255">
        <v>0</v>
      </c>
      <c r="BF12" s="255">
        <v>1</v>
      </c>
      <c r="BG12" s="255">
        <v>1</v>
      </c>
      <c r="BH12" s="255">
        <v>0</v>
      </c>
      <c r="BI12" s="255">
        <v>16</v>
      </c>
      <c r="BJ12" s="255">
        <v>4</v>
      </c>
      <c r="BK12" s="259">
        <v>1</v>
      </c>
      <c r="BL12" s="255">
        <v>1</v>
      </c>
      <c r="BM12" s="260">
        <v>2</v>
      </c>
      <c r="BN12" s="257">
        <v>1</v>
      </c>
      <c r="BO12" s="255">
        <v>1</v>
      </c>
      <c r="BP12" s="255">
        <v>0</v>
      </c>
      <c r="BQ12" s="255" t="s">
        <v>19</v>
      </c>
      <c r="BR12" s="256">
        <v>2</v>
      </c>
      <c r="BS12" s="257">
        <v>1</v>
      </c>
      <c r="BT12" s="259">
        <v>3</v>
      </c>
      <c r="BU12" s="255">
        <v>2</v>
      </c>
      <c r="BV12" s="256">
        <v>2</v>
      </c>
    </row>
    <row r="13" spans="1:75" s="42" customFormat="1" ht="8.25" customHeight="1" x14ac:dyDescent="0.2">
      <c r="A13" s="52"/>
      <c r="B13" s="250" t="s">
        <v>16</v>
      </c>
      <c r="C13" s="251">
        <v>140</v>
      </c>
      <c r="D13" s="252" t="s">
        <v>115</v>
      </c>
      <c r="E13" s="253" t="s">
        <v>116</v>
      </c>
      <c r="F13" s="254">
        <v>1945</v>
      </c>
      <c r="G13" s="261">
        <v>0</v>
      </c>
      <c r="H13" s="255">
        <v>1</v>
      </c>
      <c r="I13" s="255">
        <v>0</v>
      </c>
      <c r="J13" s="255">
        <v>0</v>
      </c>
      <c r="K13" s="255" t="s">
        <v>19</v>
      </c>
      <c r="L13" s="255">
        <v>0</v>
      </c>
      <c r="M13" s="256">
        <v>0</v>
      </c>
      <c r="N13" s="262">
        <v>0</v>
      </c>
      <c r="O13" s="255">
        <v>0</v>
      </c>
      <c r="P13" s="255">
        <v>0</v>
      </c>
      <c r="Q13" s="255">
        <v>1</v>
      </c>
      <c r="R13" s="255">
        <v>1</v>
      </c>
      <c r="S13" s="256">
        <v>0</v>
      </c>
      <c r="T13" s="246">
        <f t="shared" si="0"/>
        <v>0</v>
      </c>
      <c r="U13" s="255" t="str">
        <f>"n/a"</f>
        <v>n/a</v>
      </c>
      <c r="V13" s="255" t="s">
        <v>20</v>
      </c>
      <c r="W13" s="255" t="s">
        <v>20</v>
      </c>
      <c r="X13" s="255" t="s">
        <v>20</v>
      </c>
      <c r="Y13" s="255" t="s">
        <v>20</v>
      </c>
      <c r="Z13" s="256" t="s">
        <v>20</v>
      </c>
      <c r="AA13" s="246">
        <f t="shared" si="1"/>
        <v>0</v>
      </c>
      <c r="AB13" s="255" t="s">
        <v>20</v>
      </c>
      <c r="AC13" s="255" t="s">
        <v>20</v>
      </c>
      <c r="AD13" s="255" t="s">
        <v>20</v>
      </c>
      <c r="AE13" s="255" t="s">
        <v>20</v>
      </c>
      <c r="AF13" s="255" t="s">
        <v>20</v>
      </c>
      <c r="AG13" s="255" t="s">
        <v>20</v>
      </c>
      <c r="AH13" s="255" t="s">
        <v>20</v>
      </c>
      <c r="AI13" s="255" t="s">
        <v>20</v>
      </c>
      <c r="AJ13" s="255" t="s">
        <v>20</v>
      </c>
      <c r="AK13" s="255" t="s">
        <v>20</v>
      </c>
      <c r="AL13" s="255" t="s">
        <v>20</v>
      </c>
      <c r="AM13" s="256" t="s">
        <v>20</v>
      </c>
      <c r="AN13" s="246">
        <f t="shared" si="2"/>
        <v>1</v>
      </c>
      <c r="AO13" s="255">
        <v>1</v>
      </c>
      <c r="AP13" s="255">
        <v>1</v>
      </c>
      <c r="AQ13" s="255">
        <v>0</v>
      </c>
      <c r="AR13" s="255">
        <v>1</v>
      </c>
      <c r="AS13" s="255">
        <v>0</v>
      </c>
      <c r="AT13" s="255">
        <v>0</v>
      </c>
      <c r="AU13" s="255">
        <v>1</v>
      </c>
      <c r="AV13" s="256" t="s">
        <v>19</v>
      </c>
      <c r="AW13" s="257">
        <v>0</v>
      </c>
      <c r="AX13" s="255">
        <v>0</v>
      </c>
      <c r="AY13" s="255">
        <v>0</v>
      </c>
      <c r="AZ13" s="255">
        <v>0</v>
      </c>
      <c r="BA13" s="255">
        <v>0</v>
      </c>
      <c r="BB13" s="255">
        <v>0</v>
      </c>
      <c r="BC13" s="255" t="s">
        <v>19</v>
      </c>
      <c r="BD13" s="258">
        <v>0</v>
      </c>
      <c r="BE13" s="255">
        <v>1</v>
      </c>
      <c r="BF13" s="255">
        <v>0</v>
      </c>
      <c r="BG13" s="255">
        <v>1</v>
      </c>
      <c r="BH13" s="255" t="s">
        <v>19</v>
      </c>
      <c r="BI13" s="255">
        <v>1</v>
      </c>
      <c r="BJ13" s="255">
        <v>12</v>
      </c>
      <c r="BK13" s="259">
        <v>1</v>
      </c>
      <c r="BL13" s="255" t="s">
        <v>27</v>
      </c>
      <c r="BM13" s="260">
        <v>239</v>
      </c>
      <c r="BN13" s="257">
        <v>2</v>
      </c>
      <c r="BO13" s="255">
        <v>1</v>
      </c>
      <c r="BP13" s="255">
        <v>2</v>
      </c>
      <c r="BQ13" s="255" t="s">
        <v>19</v>
      </c>
      <c r="BR13" s="256">
        <v>2</v>
      </c>
      <c r="BS13" s="257" t="s">
        <v>20</v>
      </c>
      <c r="BT13" s="259">
        <v>3</v>
      </c>
      <c r="BU13" s="255">
        <v>3</v>
      </c>
      <c r="BV13" s="256">
        <v>3</v>
      </c>
    </row>
    <row r="14" spans="1:75" s="42" customFormat="1" ht="8.25" customHeight="1" x14ac:dyDescent="0.2">
      <c r="A14" s="52"/>
      <c r="B14" s="200" t="s">
        <v>16</v>
      </c>
      <c r="C14" s="298">
        <v>150</v>
      </c>
      <c r="D14" s="200" t="s">
        <v>520</v>
      </c>
      <c r="E14" s="200" t="s">
        <v>518</v>
      </c>
      <c r="F14" s="286">
        <v>2012</v>
      </c>
      <c r="G14" s="294">
        <v>0</v>
      </c>
      <c r="H14" s="287">
        <v>0</v>
      </c>
      <c r="I14" s="287">
        <v>0</v>
      </c>
      <c r="J14" s="287">
        <v>0</v>
      </c>
      <c r="K14" s="287">
        <v>1</v>
      </c>
      <c r="L14" s="287">
        <v>0</v>
      </c>
      <c r="M14" s="288">
        <v>0</v>
      </c>
      <c r="N14" s="295">
        <v>0</v>
      </c>
      <c r="O14" s="287">
        <v>1</v>
      </c>
      <c r="P14" s="287">
        <v>0</v>
      </c>
      <c r="Q14" s="287">
        <v>1</v>
      </c>
      <c r="R14" s="287">
        <v>0</v>
      </c>
      <c r="S14" s="288">
        <v>0</v>
      </c>
      <c r="T14" s="290">
        <f t="shared" si="0"/>
        <v>1</v>
      </c>
      <c r="U14" s="287">
        <v>1</v>
      </c>
      <c r="V14" s="287">
        <v>1</v>
      </c>
      <c r="W14" s="287">
        <v>0</v>
      </c>
      <c r="X14" s="287">
        <v>0</v>
      </c>
      <c r="Y14" s="287">
        <v>1</v>
      </c>
      <c r="Z14" s="288">
        <v>0</v>
      </c>
      <c r="AA14" s="290">
        <f t="shared" si="1"/>
        <v>0</v>
      </c>
      <c r="AB14" s="287">
        <v>1</v>
      </c>
      <c r="AC14" s="287">
        <v>0</v>
      </c>
      <c r="AD14" s="287">
        <v>0</v>
      </c>
      <c r="AE14" s="287">
        <v>0</v>
      </c>
      <c r="AF14" s="287">
        <v>0</v>
      </c>
      <c r="AG14" s="287">
        <v>0</v>
      </c>
      <c r="AH14" s="287">
        <v>0</v>
      </c>
      <c r="AI14" s="287">
        <v>0</v>
      </c>
      <c r="AJ14" s="287">
        <v>1</v>
      </c>
      <c r="AK14" s="287">
        <v>0</v>
      </c>
      <c r="AL14" s="287">
        <v>0</v>
      </c>
      <c r="AM14" s="288">
        <v>0</v>
      </c>
      <c r="AN14" s="290">
        <f t="shared" si="2"/>
        <v>1</v>
      </c>
      <c r="AO14" s="287">
        <v>1</v>
      </c>
      <c r="AP14" s="287">
        <v>1</v>
      </c>
      <c r="AQ14" s="287">
        <v>1</v>
      </c>
      <c r="AR14" s="287">
        <v>1</v>
      </c>
      <c r="AS14" s="287">
        <v>0</v>
      </c>
      <c r="AT14" s="287">
        <v>0</v>
      </c>
      <c r="AU14" s="287">
        <v>1</v>
      </c>
      <c r="AV14" s="288">
        <v>0</v>
      </c>
      <c r="AW14" s="289">
        <v>1</v>
      </c>
      <c r="AX14" s="287">
        <v>0</v>
      </c>
      <c r="AY14" s="287">
        <v>0</v>
      </c>
      <c r="AZ14" s="287">
        <v>0</v>
      </c>
      <c r="BA14" s="287">
        <v>0</v>
      </c>
      <c r="BB14" s="287">
        <v>0</v>
      </c>
      <c r="BC14" s="287">
        <v>0</v>
      </c>
      <c r="BD14" s="291">
        <v>0</v>
      </c>
      <c r="BE14" s="287" t="s">
        <v>19</v>
      </c>
      <c r="BF14" s="287">
        <v>0</v>
      </c>
      <c r="BG14" s="287">
        <v>0</v>
      </c>
      <c r="BH14" s="287">
        <v>0</v>
      </c>
      <c r="BI14" s="287" t="s">
        <v>20</v>
      </c>
      <c r="BJ14" s="287" t="s">
        <v>20</v>
      </c>
      <c r="BK14" s="292" t="s">
        <v>20</v>
      </c>
      <c r="BL14" s="287" t="s">
        <v>20</v>
      </c>
      <c r="BM14" s="293">
        <v>8</v>
      </c>
      <c r="BN14" s="289" t="s">
        <v>27</v>
      </c>
      <c r="BO14" s="287">
        <v>1</v>
      </c>
      <c r="BP14" s="287">
        <v>2</v>
      </c>
      <c r="BQ14" s="287">
        <v>0</v>
      </c>
      <c r="BR14" s="288">
        <v>2</v>
      </c>
      <c r="BS14" s="289">
        <v>1</v>
      </c>
      <c r="BT14" s="292" t="s">
        <v>20</v>
      </c>
      <c r="BU14" s="287" t="s">
        <v>20</v>
      </c>
      <c r="BV14" s="288" t="s">
        <v>20</v>
      </c>
    </row>
    <row r="15" spans="1:75" s="42" customFormat="1" ht="8.25" customHeight="1" x14ac:dyDescent="0.2">
      <c r="A15" s="52"/>
      <c r="B15" s="250" t="s">
        <v>28</v>
      </c>
      <c r="C15" s="251">
        <v>210</v>
      </c>
      <c r="D15" s="252" t="s">
        <v>29</v>
      </c>
      <c r="E15" s="253" t="s">
        <v>30</v>
      </c>
      <c r="F15" s="254">
        <v>1989</v>
      </c>
      <c r="G15" s="255">
        <v>0</v>
      </c>
      <c r="H15" s="255">
        <v>0</v>
      </c>
      <c r="I15" s="255">
        <v>1</v>
      </c>
      <c r="J15" s="255">
        <v>0</v>
      </c>
      <c r="K15" s="255">
        <v>0</v>
      </c>
      <c r="L15" s="255">
        <v>1</v>
      </c>
      <c r="M15" s="256">
        <v>0</v>
      </c>
      <c r="N15" s="257">
        <v>0</v>
      </c>
      <c r="O15" s="255">
        <v>1</v>
      </c>
      <c r="P15" s="255">
        <v>0</v>
      </c>
      <c r="Q15" s="255">
        <v>1</v>
      </c>
      <c r="R15" s="255">
        <v>1</v>
      </c>
      <c r="S15" s="256">
        <v>0</v>
      </c>
      <c r="T15" s="246">
        <f t="shared" si="0"/>
        <v>1</v>
      </c>
      <c r="U15" s="255">
        <v>0</v>
      </c>
      <c r="V15" s="255">
        <v>1</v>
      </c>
      <c r="W15" s="255">
        <v>0</v>
      </c>
      <c r="X15" s="255" t="s">
        <v>19</v>
      </c>
      <c r="Y15" s="255">
        <v>1</v>
      </c>
      <c r="Z15" s="256" t="s">
        <v>19</v>
      </c>
      <c r="AA15" s="246">
        <f t="shared" si="1"/>
        <v>0</v>
      </c>
      <c r="AB15" s="255" t="s">
        <v>20</v>
      </c>
      <c r="AC15" s="255" t="s">
        <v>20</v>
      </c>
      <c r="AD15" s="255" t="s">
        <v>20</v>
      </c>
      <c r="AE15" s="255" t="s">
        <v>20</v>
      </c>
      <c r="AF15" s="255" t="s">
        <v>20</v>
      </c>
      <c r="AG15" s="255" t="s">
        <v>20</v>
      </c>
      <c r="AH15" s="255" t="s">
        <v>20</v>
      </c>
      <c r="AI15" s="255" t="s">
        <v>20</v>
      </c>
      <c r="AJ15" s="255" t="s">
        <v>20</v>
      </c>
      <c r="AK15" s="255" t="s">
        <v>20</v>
      </c>
      <c r="AL15" s="255" t="s">
        <v>20</v>
      </c>
      <c r="AM15" s="256" t="s">
        <v>20</v>
      </c>
      <c r="AN15" s="246">
        <f t="shared" si="2"/>
        <v>1</v>
      </c>
      <c r="AO15" s="255">
        <v>0</v>
      </c>
      <c r="AP15" s="255">
        <v>0</v>
      </c>
      <c r="AQ15" s="255">
        <v>1</v>
      </c>
      <c r="AR15" s="255">
        <v>1</v>
      </c>
      <c r="AS15" s="255">
        <v>0</v>
      </c>
      <c r="AT15" s="255" t="s">
        <v>19</v>
      </c>
      <c r="AU15" s="255">
        <v>0</v>
      </c>
      <c r="AV15" s="256" t="s">
        <v>19</v>
      </c>
      <c r="AW15" s="257">
        <v>1</v>
      </c>
      <c r="AX15" s="255">
        <v>0</v>
      </c>
      <c r="AY15" s="255">
        <v>1</v>
      </c>
      <c r="AZ15" s="255">
        <v>0</v>
      </c>
      <c r="BA15" s="255">
        <v>1</v>
      </c>
      <c r="BB15" s="255">
        <v>0</v>
      </c>
      <c r="BC15" s="255">
        <v>0</v>
      </c>
      <c r="BD15" s="258">
        <v>1</v>
      </c>
      <c r="BE15" s="255">
        <v>0</v>
      </c>
      <c r="BF15" s="255">
        <v>0</v>
      </c>
      <c r="BG15" s="255">
        <v>1</v>
      </c>
      <c r="BH15" s="255" t="s">
        <v>19</v>
      </c>
      <c r="BI15" s="255">
        <v>12</v>
      </c>
      <c r="BJ15" s="255">
        <v>5</v>
      </c>
      <c r="BK15" s="255">
        <v>1</v>
      </c>
      <c r="BL15" s="255" t="s">
        <v>19</v>
      </c>
      <c r="BM15" s="256">
        <v>4</v>
      </c>
      <c r="BN15" s="257" t="s">
        <v>27</v>
      </c>
      <c r="BO15" s="255">
        <v>1</v>
      </c>
      <c r="BP15" s="255">
        <v>1</v>
      </c>
      <c r="BQ15" s="255">
        <v>0</v>
      </c>
      <c r="BR15" s="256">
        <v>0</v>
      </c>
      <c r="BS15" s="257">
        <v>1</v>
      </c>
      <c r="BT15" s="255">
        <v>3</v>
      </c>
      <c r="BU15" s="255">
        <v>3</v>
      </c>
      <c r="BV15" s="256">
        <v>1</v>
      </c>
    </row>
    <row r="16" spans="1:75" s="42" customFormat="1" ht="8.25" customHeight="1" x14ac:dyDescent="0.2">
      <c r="A16" s="52"/>
      <c r="B16" s="250" t="s">
        <v>28</v>
      </c>
      <c r="C16" s="251">
        <v>220</v>
      </c>
      <c r="D16" s="250" t="s">
        <v>31</v>
      </c>
      <c r="E16" s="253" t="s">
        <v>32</v>
      </c>
      <c r="F16" s="254">
        <v>1994</v>
      </c>
      <c r="G16" s="255">
        <v>0</v>
      </c>
      <c r="H16" s="255">
        <v>0</v>
      </c>
      <c r="I16" s="255">
        <v>0</v>
      </c>
      <c r="J16" s="255">
        <v>0</v>
      </c>
      <c r="K16" s="255">
        <v>0</v>
      </c>
      <c r="L16" s="255">
        <v>0</v>
      </c>
      <c r="M16" s="256">
        <v>0</v>
      </c>
      <c r="N16" s="257">
        <v>1</v>
      </c>
      <c r="O16" s="255">
        <v>0</v>
      </c>
      <c r="P16" s="255">
        <v>1</v>
      </c>
      <c r="Q16" s="255">
        <v>0</v>
      </c>
      <c r="R16" s="255">
        <v>0</v>
      </c>
      <c r="S16" s="256" t="s">
        <v>19</v>
      </c>
      <c r="T16" s="246">
        <f t="shared" si="0"/>
        <v>0</v>
      </c>
      <c r="U16" s="255" t="s">
        <v>20</v>
      </c>
      <c r="V16" s="255" t="s">
        <v>20</v>
      </c>
      <c r="W16" s="255" t="s">
        <v>20</v>
      </c>
      <c r="X16" s="255" t="s">
        <v>20</v>
      </c>
      <c r="Y16" s="255" t="s">
        <v>20</v>
      </c>
      <c r="Z16" s="256" t="s">
        <v>20</v>
      </c>
      <c r="AA16" s="246">
        <f t="shared" si="1"/>
        <v>1</v>
      </c>
      <c r="AB16" s="255">
        <v>1</v>
      </c>
      <c r="AC16" s="255">
        <v>0</v>
      </c>
      <c r="AD16" s="255">
        <v>0</v>
      </c>
      <c r="AE16" s="255">
        <v>0</v>
      </c>
      <c r="AF16" s="255">
        <v>0</v>
      </c>
      <c r="AG16" s="255">
        <v>0</v>
      </c>
      <c r="AH16" s="255">
        <v>1</v>
      </c>
      <c r="AI16" s="255" t="s">
        <v>20</v>
      </c>
      <c r="AJ16" s="255">
        <v>4</v>
      </c>
      <c r="AK16" s="255" t="s">
        <v>20</v>
      </c>
      <c r="AL16" s="255" t="s">
        <v>20</v>
      </c>
      <c r="AM16" s="256" t="s">
        <v>20</v>
      </c>
      <c r="AN16" s="246">
        <f t="shared" si="2"/>
        <v>0</v>
      </c>
      <c r="AO16" s="255" t="s">
        <v>20</v>
      </c>
      <c r="AP16" s="255" t="s">
        <v>20</v>
      </c>
      <c r="AQ16" s="255" t="s">
        <v>20</v>
      </c>
      <c r="AR16" s="255" t="s">
        <v>20</v>
      </c>
      <c r="AS16" s="255" t="s">
        <v>20</v>
      </c>
      <c r="AT16" s="255" t="s">
        <v>20</v>
      </c>
      <c r="AU16" s="255" t="s">
        <v>20</v>
      </c>
      <c r="AV16" s="256" t="s">
        <v>20</v>
      </c>
      <c r="AW16" s="257">
        <v>0</v>
      </c>
      <c r="AX16" s="255">
        <v>0</v>
      </c>
      <c r="AY16" s="255">
        <v>1</v>
      </c>
      <c r="AZ16" s="255">
        <v>0</v>
      </c>
      <c r="BA16" s="255">
        <v>1</v>
      </c>
      <c r="BB16" s="255">
        <v>0</v>
      </c>
      <c r="BC16" s="255">
        <v>1</v>
      </c>
      <c r="BD16" s="258">
        <v>1</v>
      </c>
      <c r="BE16" s="255">
        <v>0</v>
      </c>
      <c r="BF16" s="255" t="s">
        <v>19</v>
      </c>
      <c r="BG16" s="255">
        <v>1</v>
      </c>
      <c r="BH16" s="255" t="s">
        <v>19</v>
      </c>
      <c r="BI16" s="255">
        <v>7</v>
      </c>
      <c r="BJ16" s="259" t="s">
        <v>22</v>
      </c>
      <c r="BK16" s="255">
        <v>0</v>
      </c>
      <c r="BL16" s="255">
        <v>1</v>
      </c>
      <c r="BM16" s="256">
        <v>0</v>
      </c>
      <c r="BN16" s="257">
        <v>1</v>
      </c>
      <c r="BO16" s="255">
        <v>1</v>
      </c>
      <c r="BP16" s="255">
        <v>1</v>
      </c>
      <c r="BQ16" s="255">
        <v>0</v>
      </c>
      <c r="BR16" s="256" t="s">
        <v>76</v>
      </c>
      <c r="BS16" s="257">
        <v>1</v>
      </c>
      <c r="BT16" s="255">
        <v>3</v>
      </c>
      <c r="BU16" s="255">
        <v>3</v>
      </c>
      <c r="BV16" s="256">
        <v>1</v>
      </c>
    </row>
    <row r="17" spans="1:75" ht="8.25" customHeight="1" x14ac:dyDescent="0.2">
      <c r="A17" s="52"/>
      <c r="B17" s="250" t="s">
        <v>33</v>
      </c>
      <c r="C17" s="251">
        <v>610</v>
      </c>
      <c r="D17" s="250" t="s">
        <v>34</v>
      </c>
      <c r="E17" s="253" t="s">
        <v>35</v>
      </c>
      <c r="F17" s="254">
        <v>1950</v>
      </c>
      <c r="G17" s="255">
        <v>0</v>
      </c>
      <c r="H17" s="255">
        <v>0</v>
      </c>
      <c r="I17" s="255">
        <v>0</v>
      </c>
      <c r="J17" s="255">
        <v>0</v>
      </c>
      <c r="K17" s="255">
        <v>0</v>
      </c>
      <c r="L17" s="255">
        <v>0</v>
      </c>
      <c r="M17" s="256">
        <v>0</v>
      </c>
      <c r="N17" s="257">
        <v>1</v>
      </c>
      <c r="O17" s="255">
        <v>1</v>
      </c>
      <c r="P17" s="255">
        <v>0</v>
      </c>
      <c r="Q17" s="255">
        <v>1</v>
      </c>
      <c r="R17" s="255">
        <v>1</v>
      </c>
      <c r="S17" s="256">
        <v>1</v>
      </c>
      <c r="T17" s="246">
        <f t="shared" si="0"/>
        <v>1</v>
      </c>
      <c r="U17" s="255">
        <v>0</v>
      </c>
      <c r="V17" s="255">
        <v>0</v>
      </c>
      <c r="W17" s="255">
        <v>0</v>
      </c>
      <c r="X17" s="255" t="s">
        <v>19</v>
      </c>
      <c r="Y17" s="255">
        <v>1</v>
      </c>
      <c r="Z17" s="256" t="s">
        <v>19</v>
      </c>
      <c r="AA17" s="246">
        <f t="shared" si="1"/>
        <v>0</v>
      </c>
      <c r="AB17" s="255" t="s">
        <v>20</v>
      </c>
      <c r="AC17" s="255" t="s">
        <v>20</v>
      </c>
      <c r="AD17" s="255" t="s">
        <v>20</v>
      </c>
      <c r="AE17" s="255" t="s">
        <v>20</v>
      </c>
      <c r="AF17" s="255" t="s">
        <v>20</v>
      </c>
      <c r="AG17" s="255" t="s">
        <v>20</v>
      </c>
      <c r="AH17" s="255" t="s">
        <v>20</v>
      </c>
      <c r="AI17" s="255" t="s">
        <v>20</v>
      </c>
      <c r="AJ17" s="255" t="s">
        <v>20</v>
      </c>
      <c r="AK17" s="255" t="s">
        <v>20</v>
      </c>
      <c r="AL17" s="255" t="s">
        <v>20</v>
      </c>
      <c r="AM17" s="256" t="s">
        <v>20</v>
      </c>
      <c r="AN17" s="246">
        <f t="shared" si="2"/>
        <v>1</v>
      </c>
      <c r="AO17" s="255">
        <v>0</v>
      </c>
      <c r="AP17" s="255">
        <v>0</v>
      </c>
      <c r="AQ17" s="255">
        <v>0</v>
      </c>
      <c r="AR17" s="255">
        <v>0</v>
      </c>
      <c r="AS17" s="255">
        <v>0</v>
      </c>
      <c r="AT17" s="255" t="s">
        <v>19</v>
      </c>
      <c r="AU17" s="255">
        <v>1</v>
      </c>
      <c r="AV17" s="256" t="s">
        <v>19</v>
      </c>
      <c r="AW17" s="257">
        <v>1</v>
      </c>
      <c r="AX17" s="255">
        <v>0</v>
      </c>
      <c r="AY17" s="255">
        <v>0</v>
      </c>
      <c r="AZ17" s="255">
        <v>0</v>
      </c>
      <c r="BA17" s="255">
        <v>0</v>
      </c>
      <c r="BB17" s="255">
        <v>0</v>
      </c>
      <c r="BC17" s="255">
        <v>0</v>
      </c>
      <c r="BD17" s="258">
        <v>0</v>
      </c>
      <c r="BE17" s="255">
        <v>0</v>
      </c>
      <c r="BF17" s="255" t="s">
        <v>19</v>
      </c>
      <c r="BG17" s="255">
        <v>0</v>
      </c>
      <c r="BH17" s="255">
        <v>0</v>
      </c>
      <c r="BI17" s="255">
        <v>25</v>
      </c>
      <c r="BJ17" s="259" t="s">
        <v>22</v>
      </c>
      <c r="BK17" s="255">
        <v>0</v>
      </c>
      <c r="BL17" s="255">
        <v>2</v>
      </c>
      <c r="BM17" s="256">
        <v>0</v>
      </c>
      <c r="BN17" s="257">
        <v>0</v>
      </c>
      <c r="BO17" s="255">
        <v>0</v>
      </c>
      <c r="BP17" s="255">
        <v>0</v>
      </c>
      <c r="BQ17" s="255">
        <v>0</v>
      </c>
      <c r="BR17" s="256" t="s">
        <v>20</v>
      </c>
      <c r="BS17" s="257">
        <v>1</v>
      </c>
      <c r="BT17" s="255">
        <v>1</v>
      </c>
      <c r="BU17" s="255">
        <v>3</v>
      </c>
      <c r="BV17" s="256">
        <v>3</v>
      </c>
      <c r="BW17" s="42"/>
    </row>
    <row r="18" spans="1:75" ht="8.25" customHeight="1" x14ac:dyDescent="0.2">
      <c r="A18" s="52"/>
      <c r="B18" s="250" t="s">
        <v>33</v>
      </c>
      <c r="C18" s="251">
        <v>620</v>
      </c>
      <c r="D18" s="250" t="s">
        <v>36</v>
      </c>
      <c r="E18" s="253" t="s">
        <v>37</v>
      </c>
      <c r="F18" s="254">
        <v>1950</v>
      </c>
      <c r="G18" s="255">
        <v>0</v>
      </c>
      <c r="H18" s="255">
        <v>0</v>
      </c>
      <c r="I18" s="255">
        <v>0</v>
      </c>
      <c r="J18" s="255">
        <v>0</v>
      </c>
      <c r="K18" s="255">
        <v>0</v>
      </c>
      <c r="L18" s="255">
        <v>0</v>
      </c>
      <c r="M18" s="256">
        <v>0</v>
      </c>
      <c r="N18" s="257">
        <v>0</v>
      </c>
      <c r="O18" s="255">
        <v>0</v>
      </c>
      <c r="P18" s="255">
        <v>1</v>
      </c>
      <c r="Q18" s="255">
        <v>0</v>
      </c>
      <c r="R18" s="255">
        <v>0</v>
      </c>
      <c r="S18" s="256">
        <v>0</v>
      </c>
      <c r="T18" s="246">
        <f t="shared" si="0"/>
        <v>0</v>
      </c>
      <c r="U18" s="255" t="s">
        <v>20</v>
      </c>
      <c r="V18" s="255" t="s">
        <v>20</v>
      </c>
      <c r="W18" s="255" t="s">
        <v>20</v>
      </c>
      <c r="X18" s="255" t="s">
        <v>20</v>
      </c>
      <c r="Y18" s="255" t="s">
        <v>20</v>
      </c>
      <c r="Z18" s="256" t="s">
        <v>20</v>
      </c>
      <c r="AA18" s="246">
        <f t="shared" si="1"/>
        <v>1</v>
      </c>
      <c r="AB18" s="255">
        <v>1</v>
      </c>
      <c r="AC18" s="255">
        <v>1</v>
      </c>
      <c r="AD18" s="255">
        <v>1</v>
      </c>
      <c r="AE18" s="255">
        <v>1</v>
      </c>
      <c r="AF18" s="255">
        <v>0</v>
      </c>
      <c r="AG18" s="255">
        <v>1</v>
      </c>
      <c r="AH18" s="255">
        <v>1</v>
      </c>
      <c r="AI18" s="255" t="s">
        <v>19</v>
      </c>
      <c r="AJ18" s="255">
        <v>1</v>
      </c>
      <c r="AK18" s="255">
        <v>1</v>
      </c>
      <c r="AL18" s="255">
        <v>1</v>
      </c>
      <c r="AM18" s="256">
        <v>1</v>
      </c>
      <c r="AN18" s="246">
        <f t="shared" si="2"/>
        <v>0</v>
      </c>
      <c r="AO18" s="255" t="s">
        <v>20</v>
      </c>
      <c r="AP18" s="255" t="s">
        <v>20</v>
      </c>
      <c r="AQ18" s="255" t="s">
        <v>20</v>
      </c>
      <c r="AR18" s="255" t="s">
        <v>20</v>
      </c>
      <c r="AS18" s="255" t="s">
        <v>20</v>
      </c>
      <c r="AT18" s="255" t="s">
        <v>20</v>
      </c>
      <c r="AU18" s="255" t="s">
        <v>20</v>
      </c>
      <c r="AV18" s="256" t="s">
        <v>20</v>
      </c>
      <c r="AW18" s="257">
        <v>1</v>
      </c>
      <c r="AX18" s="255">
        <v>1</v>
      </c>
      <c r="AY18" s="255">
        <v>0</v>
      </c>
      <c r="AZ18" s="255">
        <v>0</v>
      </c>
      <c r="BA18" s="255">
        <v>0</v>
      </c>
      <c r="BB18" s="255">
        <v>0</v>
      </c>
      <c r="BC18" s="255">
        <v>0</v>
      </c>
      <c r="BD18" s="258">
        <v>0</v>
      </c>
      <c r="BE18" s="255">
        <v>0</v>
      </c>
      <c r="BF18" s="255">
        <v>1</v>
      </c>
      <c r="BG18" s="255">
        <v>0</v>
      </c>
      <c r="BH18" s="255" t="s">
        <v>19</v>
      </c>
      <c r="BI18" s="255">
        <v>8</v>
      </c>
      <c r="BJ18" s="255" t="s">
        <v>38</v>
      </c>
      <c r="BK18" s="255">
        <v>0</v>
      </c>
      <c r="BL18" s="255">
        <v>2</v>
      </c>
      <c r="BM18" s="256">
        <v>50</v>
      </c>
      <c r="BN18" s="257">
        <v>0</v>
      </c>
      <c r="BO18" s="255">
        <v>0</v>
      </c>
      <c r="BP18" s="255">
        <v>0</v>
      </c>
      <c r="BQ18" s="255">
        <v>1</v>
      </c>
      <c r="BR18" s="256">
        <v>1</v>
      </c>
      <c r="BS18" s="257">
        <v>1</v>
      </c>
      <c r="BT18" s="255">
        <v>2</v>
      </c>
      <c r="BU18" s="255">
        <v>1</v>
      </c>
      <c r="BV18" s="256">
        <v>1</v>
      </c>
      <c r="BW18" s="42"/>
    </row>
    <row r="19" spans="1:75" ht="8.25" customHeight="1" x14ac:dyDescent="0.2">
      <c r="A19" s="52"/>
      <c r="B19" s="250" t="s">
        <v>33</v>
      </c>
      <c r="C19" s="251">
        <v>630</v>
      </c>
      <c r="D19" s="250" t="s">
        <v>39</v>
      </c>
      <c r="E19" s="253" t="s">
        <v>40</v>
      </c>
      <c r="F19" s="254">
        <v>1955</v>
      </c>
      <c r="G19" s="255">
        <v>0</v>
      </c>
      <c r="H19" s="255">
        <v>0</v>
      </c>
      <c r="I19" s="255">
        <v>1</v>
      </c>
      <c r="J19" s="255">
        <v>0</v>
      </c>
      <c r="K19" s="255">
        <v>0</v>
      </c>
      <c r="L19" s="255">
        <v>0</v>
      </c>
      <c r="M19" s="256">
        <v>0</v>
      </c>
      <c r="N19" s="257">
        <v>0</v>
      </c>
      <c r="O19" s="255">
        <v>0</v>
      </c>
      <c r="P19" s="255">
        <v>1</v>
      </c>
      <c r="Q19" s="255">
        <v>0</v>
      </c>
      <c r="R19" s="255">
        <v>0</v>
      </c>
      <c r="S19" s="256">
        <v>0</v>
      </c>
      <c r="T19" s="246">
        <f t="shared" si="0"/>
        <v>0</v>
      </c>
      <c r="U19" s="255" t="s">
        <v>20</v>
      </c>
      <c r="V19" s="255" t="s">
        <v>20</v>
      </c>
      <c r="W19" s="255" t="s">
        <v>20</v>
      </c>
      <c r="X19" s="255" t="s">
        <v>20</v>
      </c>
      <c r="Y19" s="255" t="s">
        <v>20</v>
      </c>
      <c r="Z19" s="256" t="s">
        <v>20</v>
      </c>
      <c r="AA19" s="246">
        <f t="shared" si="1"/>
        <v>1</v>
      </c>
      <c r="AB19" s="255">
        <v>0</v>
      </c>
      <c r="AC19" s="255">
        <v>0</v>
      </c>
      <c r="AD19" s="255">
        <v>1</v>
      </c>
      <c r="AE19" s="255">
        <v>0</v>
      </c>
      <c r="AF19" s="255">
        <v>0</v>
      </c>
      <c r="AG19" s="255">
        <v>0</v>
      </c>
      <c r="AH19" s="255">
        <v>0</v>
      </c>
      <c r="AI19" s="255" t="s">
        <v>19</v>
      </c>
      <c r="AJ19" s="255" t="s">
        <v>20</v>
      </c>
      <c r="AK19" s="255" t="s">
        <v>20</v>
      </c>
      <c r="AL19" s="255">
        <v>3</v>
      </c>
      <c r="AM19" s="256" t="s">
        <v>20</v>
      </c>
      <c r="AN19" s="246">
        <f t="shared" si="2"/>
        <v>0</v>
      </c>
      <c r="AO19" s="255" t="s">
        <v>20</v>
      </c>
      <c r="AP19" s="255" t="s">
        <v>20</v>
      </c>
      <c r="AQ19" s="255" t="s">
        <v>20</v>
      </c>
      <c r="AR19" s="255" t="s">
        <v>20</v>
      </c>
      <c r="AS19" s="255" t="s">
        <v>20</v>
      </c>
      <c r="AT19" s="255" t="s">
        <v>20</v>
      </c>
      <c r="AU19" s="255" t="s">
        <v>20</v>
      </c>
      <c r="AV19" s="256" t="s">
        <v>20</v>
      </c>
      <c r="AW19" s="257">
        <v>1</v>
      </c>
      <c r="AX19" s="255">
        <v>0</v>
      </c>
      <c r="AY19" s="255">
        <v>1</v>
      </c>
      <c r="AZ19" s="255">
        <v>0</v>
      </c>
      <c r="BA19" s="255">
        <v>0</v>
      </c>
      <c r="BB19" s="255">
        <v>0</v>
      </c>
      <c r="BC19" s="255">
        <v>0</v>
      </c>
      <c r="BD19" s="258">
        <v>0</v>
      </c>
      <c r="BE19" s="255">
        <v>0</v>
      </c>
      <c r="BF19" s="255" t="s">
        <v>19</v>
      </c>
      <c r="BG19" s="259">
        <v>1</v>
      </c>
      <c r="BH19" s="259">
        <v>0</v>
      </c>
      <c r="BI19" s="259">
        <v>35</v>
      </c>
      <c r="BJ19" s="255" t="s">
        <v>38</v>
      </c>
      <c r="BK19" s="259">
        <v>0</v>
      </c>
      <c r="BL19" s="259">
        <v>2</v>
      </c>
      <c r="BM19" s="260">
        <v>0</v>
      </c>
      <c r="BN19" s="257">
        <v>1</v>
      </c>
      <c r="BO19" s="255">
        <v>0</v>
      </c>
      <c r="BP19" s="255">
        <v>1</v>
      </c>
      <c r="BQ19" s="255">
        <v>0</v>
      </c>
      <c r="BR19" s="256">
        <v>2</v>
      </c>
      <c r="BS19" s="257">
        <v>1</v>
      </c>
      <c r="BT19" s="255">
        <v>3</v>
      </c>
      <c r="BU19" s="259">
        <v>3</v>
      </c>
      <c r="BV19" s="260">
        <v>1</v>
      </c>
      <c r="BW19" s="42"/>
    </row>
    <row r="20" spans="1:75" ht="8.25" customHeight="1" x14ac:dyDescent="0.2">
      <c r="A20" s="52"/>
      <c r="B20" s="250" t="s">
        <v>33</v>
      </c>
      <c r="C20" s="251">
        <v>640</v>
      </c>
      <c r="D20" s="250" t="s">
        <v>41</v>
      </c>
      <c r="E20" s="253" t="s">
        <v>42</v>
      </c>
      <c r="F20" s="254">
        <v>1963</v>
      </c>
      <c r="G20" s="255">
        <v>0</v>
      </c>
      <c r="H20" s="255">
        <v>0</v>
      </c>
      <c r="I20" s="255">
        <v>0</v>
      </c>
      <c r="J20" s="255">
        <v>0</v>
      </c>
      <c r="K20" s="255">
        <v>0</v>
      </c>
      <c r="L20" s="255">
        <v>0</v>
      </c>
      <c r="M20" s="256">
        <v>0</v>
      </c>
      <c r="N20" s="257">
        <v>1</v>
      </c>
      <c r="O20" s="255">
        <v>1</v>
      </c>
      <c r="P20" s="255">
        <v>1</v>
      </c>
      <c r="Q20" s="255">
        <v>1</v>
      </c>
      <c r="R20" s="255">
        <v>1</v>
      </c>
      <c r="S20" s="256">
        <v>0</v>
      </c>
      <c r="T20" s="246">
        <f t="shared" si="0"/>
        <v>1</v>
      </c>
      <c r="U20" s="255">
        <v>0</v>
      </c>
      <c r="V20" s="255">
        <v>0</v>
      </c>
      <c r="W20" s="255">
        <v>0</v>
      </c>
      <c r="X20" s="255" t="s">
        <v>19</v>
      </c>
      <c r="Y20" s="255">
        <v>1</v>
      </c>
      <c r="Z20" s="256" t="s">
        <v>19</v>
      </c>
      <c r="AA20" s="246">
        <f t="shared" si="1"/>
        <v>1</v>
      </c>
      <c r="AB20" s="255" t="s">
        <v>19</v>
      </c>
      <c r="AC20" s="255" t="s">
        <v>19</v>
      </c>
      <c r="AD20" s="255" t="s">
        <v>19</v>
      </c>
      <c r="AE20" s="255" t="s">
        <v>19</v>
      </c>
      <c r="AF20" s="255">
        <v>0</v>
      </c>
      <c r="AG20" s="255" t="s">
        <v>19</v>
      </c>
      <c r="AH20" s="255">
        <v>1</v>
      </c>
      <c r="AI20" s="255" t="s">
        <v>19</v>
      </c>
      <c r="AJ20" s="255">
        <v>2</v>
      </c>
      <c r="AK20" s="255">
        <v>1</v>
      </c>
      <c r="AL20" s="255">
        <v>1</v>
      </c>
      <c r="AM20" s="256">
        <v>1</v>
      </c>
      <c r="AN20" s="246">
        <f t="shared" si="2"/>
        <v>1</v>
      </c>
      <c r="AO20" s="255">
        <v>0</v>
      </c>
      <c r="AP20" s="255">
        <v>0</v>
      </c>
      <c r="AQ20" s="255">
        <v>0</v>
      </c>
      <c r="AR20" s="255">
        <v>0</v>
      </c>
      <c r="AS20" s="255">
        <v>0</v>
      </c>
      <c r="AT20" s="255" t="s">
        <v>19</v>
      </c>
      <c r="AU20" s="255">
        <v>1</v>
      </c>
      <c r="AV20" s="256" t="s">
        <v>19</v>
      </c>
      <c r="AW20" s="257">
        <v>1</v>
      </c>
      <c r="AX20" s="255">
        <v>0</v>
      </c>
      <c r="AY20" s="255">
        <v>0</v>
      </c>
      <c r="AZ20" s="255">
        <v>0</v>
      </c>
      <c r="BA20" s="255">
        <v>0</v>
      </c>
      <c r="BB20" s="255">
        <v>0</v>
      </c>
      <c r="BC20" s="255">
        <v>0</v>
      </c>
      <c r="BD20" s="258">
        <v>0</v>
      </c>
      <c r="BE20" s="255">
        <v>0</v>
      </c>
      <c r="BF20" s="255">
        <v>1</v>
      </c>
      <c r="BG20" s="255">
        <v>1</v>
      </c>
      <c r="BH20" s="255" t="s">
        <v>19</v>
      </c>
      <c r="BI20" s="255">
        <v>5</v>
      </c>
      <c r="BJ20" s="255">
        <v>5</v>
      </c>
      <c r="BK20" s="255">
        <v>0</v>
      </c>
      <c r="BL20" s="255">
        <v>2</v>
      </c>
      <c r="BM20" s="256">
        <v>20</v>
      </c>
      <c r="BN20" s="257">
        <v>1</v>
      </c>
      <c r="BO20" s="255">
        <v>1</v>
      </c>
      <c r="BP20" s="255">
        <v>0</v>
      </c>
      <c r="BQ20" s="255">
        <v>0</v>
      </c>
      <c r="BR20" s="256" t="s">
        <v>27</v>
      </c>
      <c r="BS20" s="257">
        <v>1</v>
      </c>
      <c r="BT20" s="255">
        <v>3</v>
      </c>
      <c r="BU20" s="259">
        <v>2</v>
      </c>
      <c r="BV20" s="260">
        <v>2</v>
      </c>
      <c r="BW20" s="42"/>
    </row>
    <row r="21" spans="1:75" ht="8.25" customHeight="1" x14ac:dyDescent="0.2">
      <c r="A21" s="52"/>
      <c r="B21" s="204" t="s">
        <v>33</v>
      </c>
      <c r="C21" s="299">
        <v>650</v>
      </c>
      <c r="D21" s="204"/>
      <c r="E21" s="204" t="s">
        <v>525</v>
      </c>
      <c r="F21" s="278">
        <v>2010</v>
      </c>
      <c r="G21" s="279">
        <v>0</v>
      </c>
      <c r="H21" s="279">
        <v>1</v>
      </c>
      <c r="I21" s="279">
        <v>0</v>
      </c>
      <c r="J21" s="279">
        <v>0</v>
      </c>
      <c r="K21" s="279">
        <v>0</v>
      </c>
      <c r="L21" s="279">
        <v>0</v>
      </c>
      <c r="M21" s="280">
        <v>0</v>
      </c>
      <c r="N21" s="281">
        <v>0</v>
      </c>
      <c r="O21" s="279">
        <v>0</v>
      </c>
      <c r="P21" s="279">
        <v>0</v>
      </c>
      <c r="Q21" s="279">
        <v>1</v>
      </c>
      <c r="R21" s="279">
        <v>0</v>
      </c>
      <c r="S21" s="280">
        <v>0</v>
      </c>
      <c r="T21" s="282">
        <f t="shared" si="0"/>
        <v>0</v>
      </c>
      <c r="U21" s="279">
        <v>0</v>
      </c>
      <c r="V21" s="279">
        <v>0</v>
      </c>
      <c r="W21" s="279">
        <v>0</v>
      </c>
      <c r="X21" s="279">
        <v>0</v>
      </c>
      <c r="Y21" s="279">
        <v>0</v>
      </c>
      <c r="Z21" s="280">
        <v>0</v>
      </c>
      <c r="AA21" s="282">
        <f t="shared" si="1"/>
        <v>0</v>
      </c>
      <c r="AB21" s="279">
        <v>0</v>
      </c>
      <c r="AC21" s="279">
        <v>0</v>
      </c>
      <c r="AD21" s="279">
        <v>0</v>
      </c>
      <c r="AE21" s="279">
        <v>0</v>
      </c>
      <c r="AF21" s="279">
        <v>0</v>
      </c>
      <c r="AG21" s="279">
        <v>0</v>
      </c>
      <c r="AH21" s="279">
        <v>0</v>
      </c>
      <c r="AI21" s="279">
        <v>0</v>
      </c>
      <c r="AJ21" s="279" t="s">
        <v>20</v>
      </c>
      <c r="AK21" s="279" t="s">
        <v>20</v>
      </c>
      <c r="AL21" s="279" t="s">
        <v>20</v>
      </c>
      <c r="AM21" s="280" t="s">
        <v>20</v>
      </c>
      <c r="AN21" s="282">
        <f t="shared" si="2"/>
        <v>1</v>
      </c>
      <c r="AO21" s="279">
        <v>0</v>
      </c>
      <c r="AP21" s="279">
        <v>0</v>
      </c>
      <c r="AQ21" s="279">
        <v>0</v>
      </c>
      <c r="AR21" s="279">
        <v>0</v>
      </c>
      <c r="AS21" s="279">
        <v>0</v>
      </c>
      <c r="AT21" s="279" t="s">
        <v>19</v>
      </c>
      <c r="AU21" s="279">
        <v>1</v>
      </c>
      <c r="AV21" s="280">
        <v>1</v>
      </c>
      <c r="AW21" s="281">
        <v>0</v>
      </c>
      <c r="AX21" s="279">
        <v>0</v>
      </c>
      <c r="AY21" s="279">
        <v>0</v>
      </c>
      <c r="AZ21" s="279">
        <v>1</v>
      </c>
      <c r="BA21" s="279">
        <v>0</v>
      </c>
      <c r="BB21" s="279">
        <v>0</v>
      </c>
      <c r="BC21" s="279">
        <v>0</v>
      </c>
      <c r="BD21" s="283">
        <v>1</v>
      </c>
      <c r="BE21" s="279">
        <v>0</v>
      </c>
      <c r="BF21" s="279" t="s">
        <v>19</v>
      </c>
      <c r="BG21" s="279">
        <v>0</v>
      </c>
      <c r="BH21" s="279">
        <v>0</v>
      </c>
      <c r="BI21" s="279">
        <v>18</v>
      </c>
      <c r="BJ21" s="279">
        <v>4</v>
      </c>
      <c r="BK21" s="279">
        <v>0</v>
      </c>
      <c r="BL21" s="279" t="s">
        <v>27</v>
      </c>
      <c r="BM21" s="280" t="s">
        <v>38</v>
      </c>
      <c r="BN21" s="281">
        <v>2</v>
      </c>
      <c r="BO21" s="279">
        <v>1</v>
      </c>
      <c r="BP21" s="279">
        <v>1</v>
      </c>
      <c r="BQ21" s="279">
        <v>0</v>
      </c>
      <c r="BR21" s="280">
        <v>3</v>
      </c>
      <c r="BS21" s="281">
        <v>1</v>
      </c>
      <c r="BT21" s="279">
        <v>3</v>
      </c>
      <c r="BU21" s="284">
        <v>3</v>
      </c>
      <c r="BV21" s="285">
        <v>3</v>
      </c>
      <c r="BW21" s="42"/>
    </row>
    <row r="22" spans="1:75" ht="8.25" customHeight="1" x14ac:dyDescent="0.2">
      <c r="A22" s="52"/>
      <c r="B22" s="250" t="s">
        <v>43</v>
      </c>
      <c r="C22" s="251">
        <v>710</v>
      </c>
      <c r="D22" s="250" t="s">
        <v>44</v>
      </c>
      <c r="E22" s="253" t="s">
        <v>45</v>
      </c>
      <c r="F22" s="254">
        <v>1962</v>
      </c>
      <c r="G22" s="296">
        <v>1</v>
      </c>
      <c r="H22" s="255">
        <v>0</v>
      </c>
      <c r="I22" s="255">
        <v>1</v>
      </c>
      <c r="J22" s="255">
        <v>0</v>
      </c>
      <c r="K22" s="255">
        <v>0</v>
      </c>
      <c r="L22" s="255">
        <v>1</v>
      </c>
      <c r="M22" s="256">
        <v>0</v>
      </c>
      <c r="N22" s="257">
        <v>1</v>
      </c>
      <c r="O22" s="255">
        <v>1</v>
      </c>
      <c r="P22" s="255">
        <v>1</v>
      </c>
      <c r="Q22" s="255">
        <v>1</v>
      </c>
      <c r="R22" s="255">
        <v>1</v>
      </c>
      <c r="S22" s="256">
        <v>0</v>
      </c>
      <c r="T22" s="246">
        <f t="shared" si="0"/>
        <v>1</v>
      </c>
      <c r="U22" s="255">
        <v>0</v>
      </c>
      <c r="V22" s="255">
        <v>1</v>
      </c>
      <c r="W22" s="255">
        <v>1</v>
      </c>
      <c r="X22" s="255">
        <v>0</v>
      </c>
      <c r="Y22" s="259">
        <v>1</v>
      </c>
      <c r="Z22" s="256" t="s">
        <v>20</v>
      </c>
      <c r="AA22" s="246">
        <f t="shared" si="1"/>
        <v>1</v>
      </c>
      <c r="AB22" s="255">
        <v>1</v>
      </c>
      <c r="AC22" s="255">
        <v>1</v>
      </c>
      <c r="AD22" s="255">
        <v>1</v>
      </c>
      <c r="AE22" s="255">
        <v>1</v>
      </c>
      <c r="AF22" s="255">
        <v>0</v>
      </c>
      <c r="AG22" s="255">
        <v>1</v>
      </c>
      <c r="AH22" s="255">
        <v>1</v>
      </c>
      <c r="AI22" s="255" t="s">
        <v>20</v>
      </c>
      <c r="AJ22" s="255">
        <v>1</v>
      </c>
      <c r="AK22" s="255">
        <v>1</v>
      </c>
      <c r="AL22" s="255">
        <v>1</v>
      </c>
      <c r="AM22" s="256">
        <v>1</v>
      </c>
      <c r="AN22" s="246">
        <f t="shared" si="2"/>
        <v>1</v>
      </c>
      <c r="AO22" s="255">
        <v>0</v>
      </c>
      <c r="AP22" s="255">
        <v>1</v>
      </c>
      <c r="AQ22" s="255">
        <v>1</v>
      </c>
      <c r="AR22" s="255">
        <v>1</v>
      </c>
      <c r="AS22" s="255">
        <v>1</v>
      </c>
      <c r="AT22" s="255">
        <v>0</v>
      </c>
      <c r="AU22" s="255">
        <v>1</v>
      </c>
      <c r="AV22" s="256" t="s">
        <v>20</v>
      </c>
      <c r="AW22" s="257">
        <v>1</v>
      </c>
      <c r="AX22" s="255">
        <v>0</v>
      </c>
      <c r="AY22" s="255">
        <v>0</v>
      </c>
      <c r="AZ22" s="255">
        <v>0</v>
      </c>
      <c r="BA22" s="255">
        <v>0</v>
      </c>
      <c r="BB22" s="255">
        <v>0</v>
      </c>
      <c r="BC22" s="255">
        <v>0</v>
      </c>
      <c r="BD22" s="258">
        <v>0</v>
      </c>
      <c r="BE22" s="255">
        <v>0</v>
      </c>
      <c r="BF22" s="255" t="s">
        <v>19</v>
      </c>
      <c r="BG22" s="255">
        <v>1</v>
      </c>
      <c r="BH22" s="255" t="s">
        <v>19</v>
      </c>
      <c r="BI22" s="255">
        <v>4</v>
      </c>
      <c r="BJ22" s="255">
        <v>3</v>
      </c>
      <c r="BK22" s="255">
        <v>0</v>
      </c>
      <c r="BL22" s="255">
        <v>3</v>
      </c>
      <c r="BM22" s="256">
        <v>25</v>
      </c>
      <c r="BN22" s="257">
        <v>1</v>
      </c>
      <c r="BO22" s="255">
        <v>1</v>
      </c>
      <c r="BP22" s="255">
        <v>1</v>
      </c>
      <c r="BQ22" s="255">
        <v>1</v>
      </c>
      <c r="BR22" s="256">
        <v>1</v>
      </c>
      <c r="BS22" s="257">
        <v>1</v>
      </c>
      <c r="BT22" s="259">
        <v>3</v>
      </c>
      <c r="BU22" s="255">
        <v>3</v>
      </c>
      <c r="BV22" s="256">
        <v>2</v>
      </c>
      <c r="BW22" s="42"/>
    </row>
    <row r="23" spans="1:75" ht="8.25" customHeight="1" x14ac:dyDescent="0.2">
      <c r="A23" s="52"/>
      <c r="B23" s="250" t="s">
        <v>102</v>
      </c>
      <c r="C23" s="251">
        <v>810</v>
      </c>
      <c r="D23" s="252" t="s">
        <v>46</v>
      </c>
      <c r="E23" s="253" t="s">
        <v>47</v>
      </c>
      <c r="F23" s="254">
        <v>1990</v>
      </c>
      <c r="G23" s="255">
        <v>0</v>
      </c>
      <c r="H23" s="255">
        <v>0</v>
      </c>
      <c r="I23" s="255">
        <v>0</v>
      </c>
      <c r="J23" s="255" t="s">
        <v>19</v>
      </c>
      <c r="K23" s="255">
        <v>0</v>
      </c>
      <c r="L23" s="255">
        <v>0</v>
      </c>
      <c r="M23" s="256">
        <v>0</v>
      </c>
      <c r="N23" s="257">
        <v>1</v>
      </c>
      <c r="O23" s="255">
        <v>1</v>
      </c>
      <c r="P23" s="255">
        <v>0</v>
      </c>
      <c r="Q23" s="255">
        <v>1</v>
      </c>
      <c r="R23" s="255">
        <v>1</v>
      </c>
      <c r="S23" s="256">
        <v>0</v>
      </c>
      <c r="T23" s="246">
        <f t="shared" si="0"/>
        <v>1</v>
      </c>
      <c r="U23" s="255">
        <v>1</v>
      </c>
      <c r="V23" s="255">
        <v>1</v>
      </c>
      <c r="W23" s="255">
        <v>1</v>
      </c>
      <c r="X23" s="255">
        <v>0</v>
      </c>
      <c r="Y23" s="255">
        <v>1</v>
      </c>
      <c r="Z23" s="256" t="s">
        <v>20</v>
      </c>
      <c r="AA23" s="246">
        <f t="shared" si="1"/>
        <v>0</v>
      </c>
      <c r="AB23" s="255" t="s">
        <v>20</v>
      </c>
      <c r="AC23" s="255" t="s">
        <v>20</v>
      </c>
      <c r="AD23" s="255" t="s">
        <v>20</v>
      </c>
      <c r="AE23" s="255" t="s">
        <v>20</v>
      </c>
      <c r="AF23" s="255" t="s">
        <v>20</v>
      </c>
      <c r="AG23" s="255" t="s">
        <v>20</v>
      </c>
      <c r="AH23" s="255" t="s">
        <v>20</v>
      </c>
      <c r="AI23" s="255" t="s">
        <v>20</v>
      </c>
      <c r="AJ23" s="255" t="s">
        <v>20</v>
      </c>
      <c r="AK23" s="255" t="s">
        <v>20</v>
      </c>
      <c r="AL23" s="255" t="s">
        <v>20</v>
      </c>
      <c r="AM23" s="256" t="s">
        <v>20</v>
      </c>
      <c r="AN23" s="246">
        <f t="shared" si="2"/>
        <v>1</v>
      </c>
      <c r="AO23" s="255">
        <v>0</v>
      </c>
      <c r="AP23" s="255">
        <v>0</v>
      </c>
      <c r="AQ23" s="255">
        <v>0</v>
      </c>
      <c r="AR23" s="255">
        <v>1</v>
      </c>
      <c r="AS23" s="255">
        <v>1</v>
      </c>
      <c r="AT23" s="255">
        <v>0</v>
      </c>
      <c r="AU23" s="255">
        <v>1</v>
      </c>
      <c r="AV23" s="256" t="s">
        <v>20</v>
      </c>
      <c r="AW23" s="257">
        <v>0</v>
      </c>
      <c r="AX23" s="255">
        <v>0</v>
      </c>
      <c r="AY23" s="255">
        <v>1</v>
      </c>
      <c r="AZ23" s="255">
        <v>0</v>
      </c>
      <c r="BA23" s="255">
        <v>0</v>
      </c>
      <c r="BB23" s="255">
        <v>0</v>
      </c>
      <c r="BC23" s="255">
        <v>0</v>
      </c>
      <c r="BD23" s="258">
        <v>0</v>
      </c>
      <c r="BE23" s="255">
        <v>1</v>
      </c>
      <c r="BF23" s="255">
        <v>0</v>
      </c>
      <c r="BG23" s="255">
        <v>1</v>
      </c>
      <c r="BH23" s="255" t="s">
        <v>19</v>
      </c>
      <c r="BI23" s="255">
        <v>1</v>
      </c>
      <c r="BJ23" s="255">
        <v>5</v>
      </c>
      <c r="BK23" s="255">
        <v>1</v>
      </c>
      <c r="BL23" s="259">
        <v>0</v>
      </c>
      <c r="BM23" s="256">
        <v>90</v>
      </c>
      <c r="BN23" s="257">
        <v>2</v>
      </c>
      <c r="BO23" s="255">
        <v>1</v>
      </c>
      <c r="BP23" s="255">
        <v>0</v>
      </c>
      <c r="BQ23" s="255">
        <v>0</v>
      </c>
      <c r="BR23" s="256" t="s">
        <v>20</v>
      </c>
      <c r="BS23" s="257">
        <v>1</v>
      </c>
      <c r="BT23" s="255">
        <v>1</v>
      </c>
      <c r="BU23" s="255">
        <v>2</v>
      </c>
      <c r="BV23" s="256">
        <v>2</v>
      </c>
      <c r="BW23" s="42"/>
    </row>
    <row r="24" spans="1:75" ht="8.25" customHeight="1" x14ac:dyDescent="0.2">
      <c r="A24" s="52"/>
      <c r="B24" s="250" t="s">
        <v>48</v>
      </c>
      <c r="C24" s="251">
        <v>910</v>
      </c>
      <c r="D24" s="252" t="s">
        <v>49</v>
      </c>
      <c r="E24" s="253" t="s">
        <v>50</v>
      </c>
      <c r="F24" s="254">
        <v>1959</v>
      </c>
      <c r="G24" s="255">
        <v>0</v>
      </c>
      <c r="H24" s="255">
        <v>0</v>
      </c>
      <c r="I24" s="255">
        <v>0</v>
      </c>
      <c r="J24" s="255">
        <v>0</v>
      </c>
      <c r="K24" s="255">
        <v>0</v>
      </c>
      <c r="L24" s="255">
        <v>0</v>
      </c>
      <c r="M24" s="256">
        <v>0</v>
      </c>
      <c r="N24" s="257">
        <v>1</v>
      </c>
      <c r="O24" s="255">
        <v>1</v>
      </c>
      <c r="P24" s="255">
        <v>1</v>
      </c>
      <c r="Q24" s="255">
        <v>0</v>
      </c>
      <c r="R24" s="255">
        <v>0</v>
      </c>
      <c r="S24" s="256">
        <v>0</v>
      </c>
      <c r="T24" s="246">
        <f t="shared" si="0"/>
        <v>1</v>
      </c>
      <c r="U24" s="255">
        <v>1</v>
      </c>
      <c r="V24" s="255">
        <v>1</v>
      </c>
      <c r="W24" s="255">
        <v>0</v>
      </c>
      <c r="X24" s="255">
        <v>0</v>
      </c>
      <c r="Y24" s="255">
        <v>1</v>
      </c>
      <c r="Z24" s="256" t="s">
        <v>19</v>
      </c>
      <c r="AA24" s="246">
        <f t="shared" si="1"/>
        <v>1</v>
      </c>
      <c r="AB24" s="255">
        <v>1</v>
      </c>
      <c r="AC24" s="255">
        <v>0</v>
      </c>
      <c r="AD24" s="255">
        <v>0</v>
      </c>
      <c r="AE24" s="255" t="s">
        <v>19</v>
      </c>
      <c r="AF24" s="255">
        <v>0</v>
      </c>
      <c r="AG24" s="255">
        <v>0</v>
      </c>
      <c r="AH24" s="255">
        <v>1</v>
      </c>
      <c r="AI24" s="255" t="s">
        <v>20</v>
      </c>
      <c r="AJ24" s="255">
        <v>1</v>
      </c>
      <c r="AK24" s="255" t="s">
        <v>20</v>
      </c>
      <c r="AL24" s="255" t="s">
        <v>20</v>
      </c>
      <c r="AM24" s="256" t="s">
        <v>20</v>
      </c>
      <c r="AN24" s="246">
        <f t="shared" si="2"/>
        <v>0</v>
      </c>
      <c r="AO24" s="255" t="s">
        <v>20</v>
      </c>
      <c r="AP24" s="255" t="s">
        <v>20</v>
      </c>
      <c r="AQ24" s="255" t="s">
        <v>20</v>
      </c>
      <c r="AR24" s="255" t="s">
        <v>20</v>
      </c>
      <c r="AS24" s="255" t="s">
        <v>20</v>
      </c>
      <c r="AT24" s="255" t="s">
        <v>20</v>
      </c>
      <c r="AU24" s="255" t="s">
        <v>20</v>
      </c>
      <c r="AV24" s="256" t="s">
        <v>20</v>
      </c>
      <c r="AW24" s="257">
        <v>1</v>
      </c>
      <c r="AX24" s="255">
        <v>1</v>
      </c>
      <c r="AY24" s="255">
        <v>0</v>
      </c>
      <c r="AZ24" s="255">
        <v>0</v>
      </c>
      <c r="BA24" s="255">
        <v>0</v>
      </c>
      <c r="BB24" s="255">
        <v>0</v>
      </c>
      <c r="BC24" s="255" t="s">
        <v>19</v>
      </c>
      <c r="BD24" s="258">
        <v>1</v>
      </c>
      <c r="BE24" s="255">
        <v>0</v>
      </c>
      <c r="BF24" s="255">
        <v>0</v>
      </c>
      <c r="BG24" s="255">
        <v>1</v>
      </c>
      <c r="BH24" s="255">
        <v>0</v>
      </c>
      <c r="BI24" s="255">
        <v>5</v>
      </c>
      <c r="BJ24" s="255">
        <v>3</v>
      </c>
      <c r="BK24" s="255">
        <v>1</v>
      </c>
      <c r="BL24" s="259">
        <v>1</v>
      </c>
      <c r="BM24" s="256">
        <v>31</v>
      </c>
      <c r="BN24" s="257">
        <v>1</v>
      </c>
      <c r="BO24" s="255">
        <v>1</v>
      </c>
      <c r="BP24" s="255">
        <v>1</v>
      </c>
      <c r="BQ24" s="255">
        <v>0</v>
      </c>
      <c r="BR24" s="256">
        <v>1</v>
      </c>
      <c r="BS24" s="257">
        <v>1</v>
      </c>
      <c r="BT24" s="255">
        <v>1</v>
      </c>
      <c r="BU24" s="259">
        <v>1</v>
      </c>
      <c r="BV24" s="260">
        <v>1</v>
      </c>
      <c r="BW24" s="42"/>
    </row>
    <row r="25" spans="1:75" ht="8.25" customHeight="1" x14ac:dyDescent="0.2">
      <c r="A25" s="52"/>
      <c r="B25" s="250" t="s">
        <v>48</v>
      </c>
      <c r="C25" s="251">
        <v>920</v>
      </c>
      <c r="D25" s="252" t="s">
        <v>410</v>
      </c>
      <c r="E25" s="253" t="s">
        <v>411</v>
      </c>
      <c r="F25" s="254">
        <v>2010</v>
      </c>
      <c r="G25" s="255">
        <v>0</v>
      </c>
      <c r="H25" s="255">
        <v>0</v>
      </c>
      <c r="I25" s="255">
        <v>0</v>
      </c>
      <c r="J25" s="255">
        <v>0</v>
      </c>
      <c r="K25" s="255">
        <v>0</v>
      </c>
      <c r="L25" s="255">
        <v>0</v>
      </c>
      <c r="M25" s="256">
        <v>0</v>
      </c>
      <c r="N25" s="257">
        <v>1</v>
      </c>
      <c r="O25" s="255">
        <v>1</v>
      </c>
      <c r="P25" s="255">
        <v>1</v>
      </c>
      <c r="Q25" s="255">
        <v>0</v>
      </c>
      <c r="R25" s="255">
        <v>0</v>
      </c>
      <c r="S25" s="256">
        <v>0</v>
      </c>
      <c r="T25" s="246">
        <f t="shared" si="0"/>
        <v>1</v>
      </c>
      <c r="U25" s="255">
        <v>1</v>
      </c>
      <c r="V25" s="255">
        <v>1</v>
      </c>
      <c r="W25" s="255">
        <v>1</v>
      </c>
      <c r="X25" s="255">
        <v>0</v>
      </c>
      <c r="Y25" s="255">
        <v>1</v>
      </c>
      <c r="Z25" s="256" t="s">
        <v>19</v>
      </c>
      <c r="AA25" s="246">
        <f t="shared" si="1"/>
        <v>1</v>
      </c>
      <c r="AB25" s="255" t="s">
        <v>19</v>
      </c>
      <c r="AC25" s="255" t="s">
        <v>19</v>
      </c>
      <c r="AD25" s="255" t="s">
        <v>19</v>
      </c>
      <c r="AE25" s="255" t="s">
        <v>19</v>
      </c>
      <c r="AF25" s="255">
        <v>0</v>
      </c>
      <c r="AG25" s="255" t="s">
        <v>19</v>
      </c>
      <c r="AH25" s="255">
        <v>1</v>
      </c>
      <c r="AI25" s="255" t="s">
        <v>19</v>
      </c>
      <c r="AJ25" s="255">
        <v>1</v>
      </c>
      <c r="AK25" s="255">
        <v>1</v>
      </c>
      <c r="AL25" s="255">
        <v>1</v>
      </c>
      <c r="AM25" s="256">
        <v>1</v>
      </c>
      <c r="AN25" s="246">
        <f t="shared" si="2"/>
        <v>0</v>
      </c>
      <c r="AO25" s="255" t="s">
        <v>20</v>
      </c>
      <c r="AP25" s="255" t="s">
        <v>20</v>
      </c>
      <c r="AQ25" s="255" t="s">
        <v>20</v>
      </c>
      <c r="AR25" s="255" t="s">
        <v>20</v>
      </c>
      <c r="AS25" s="255" t="s">
        <v>20</v>
      </c>
      <c r="AT25" s="255" t="s">
        <v>20</v>
      </c>
      <c r="AU25" s="255" t="s">
        <v>20</v>
      </c>
      <c r="AV25" s="256" t="s">
        <v>20</v>
      </c>
      <c r="AW25" s="257">
        <v>0</v>
      </c>
      <c r="AX25" s="255">
        <v>0</v>
      </c>
      <c r="AY25" s="255">
        <v>0</v>
      </c>
      <c r="AZ25" s="255">
        <v>0</v>
      </c>
      <c r="BA25" s="255">
        <v>0</v>
      </c>
      <c r="BB25" s="255">
        <v>0</v>
      </c>
      <c r="BC25" s="255" t="s">
        <v>19</v>
      </c>
      <c r="BD25" s="258">
        <v>0</v>
      </c>
      <c r="BE25" s="255">
        <v>1</v>
      </c>
      <c r="BF25" s="255">
        <v>0</v>
      </c>
      <c r="BG25" s="255">
        <v>1</v>
      </c>
      <c r="BH25" s="255">
        <v>0</v>
      </c>
      <c r="BI25" s="255">
        <v>1</v>
      </c>
      <c r="BJ25" s="255">
        <v>5</v>
      </c>
      <c r="BK25" s="255" t="s">
        <v>20</v>
      </c>
      <c r="BL25" s="255" t="s">
        <v>20</v>
      </c>
      <c r="BM25" s="256">
        <v>5</v>
      </c>
      <c r="BN25" s="257">
        <v>1</v>
      </c>
      <c r="BO25" s="255">
        <v>1</v>
      </c>
      <c r="BP25" s="255">
        <v>2</v>
      </c>
      <c r="BQ25" s="255">
        <v>0</v>
      </c>
      <c r="BR25" s="256">
        <v>3</v>
      </c>
      <c r="BS25" s="257">
        <v>1</v>
      </c>
      <c r="BT25" s="255">
        <v>3</v>
      </c>
      <c r="BU25" s="255" t="s">
        <v>20</v>
      </c>
      <c r="BV25" s="256" t="s">
        <v>20</v>
      </c>
      <c r="BW25" s="42"/>
    </row>
    <row r="26" spans="1:75" ht="8.25" customHeight="1" x14ac:dyDescent="0.2">
      <c r="A26" s="52"/>
      <c r="B26" s="250" t="s">
        <v>51</v>
      </c>
      <c r="C26" s="251">
        <v>1010</v>
      </c>
      <c r="D26" s="252" t="s">
        <v>52</v>
      </c>
      <c r="E26" s="253" t="s">
        <v>53</v>
      </c>
      <c r="F26" s="254">
        <v>1978</v>
      </c>
      <c r="G26" s="255">
        <v>0</v>
      </c>
      <c r="H26" s="255">
        <v>0</v>
      </c>
      <c r="I26" s="255">
        <v>0</v>
      </c>
      <c r="J26" s="255">
        <v>0</v>
      </c>
      <c r="K26" s="255">
        <v>0</v>
      </c>
      <c r="L26" s="255">
        <v>0</v>
      </c>
      <c r="M26" s="256">
        <v>0</v>
      </c>
      <c r="N26" s="257">
        <v>1</v>
      </c>
      <c r="O26" s="255">
        <v>0</v>
      </c>
      <c r="P26" s="255">
        <v>0</v>
      </c>
      <c r="Q26" s="255">
        <v>0</v>
      </c>
      <c r="R26" s="255">
        <v>1</v>
      </c>
      <c r="S26" s="256">
        <v>1</v>
      </c>
      <c r="T26" s="246">
        <f t="shared" si="0"/>
        <v>0</v>
      </c>
      <c r="U26" s="255" t="s">
        <v>20</v>
      </c>
      <c r="V26" s="255" t="s">
        <v>20</v>
      </c>
      <c r="W26" s="255" t="s">
        <v>20</v>
      </c>
      <c r="X26" s="255" t="s">
        <v>20</v>
      </c>
      <c r="Y26" s="255" t="s">
        <v>20</v>
      </c>
      <c r="Z26" s="256" t="s">
        <v>20</v>
      </c>
      <c r="AA26" s="246">
        <f t="shared" si="1"/>
        <v>0</v>
      </c>
      <c r="AB26" s="255" t="s">
        <v>20</v>
      </c>
      <c r="AC26" s="255" t="s">
        <v>20</v>
      </c>
      <c r="AD26" s="255" t="s">
        <v>20</v>
      </c>
      <c r="AE26" s="255" t="s">
        <v>20</v>
      </c>
      <c r="AF26" s="255" t="s">
        <v>20</v>
      </c>
      <c r="AG26" s="255" t="s">
        <v>20</v>
      </c>
      <c r="AH26" s="255" t="s">
        <v>20</v>
      </c>
      <c r="AI26" s="255" t="s">
        <v>20</v>
      </c>
      <c r="AJ26" s="255" t="s">
        <v>20</v>
      </c>
      <c r="AK26" s="255" t="s">
        <v>20</v>
      </c>
      <c r="AL26" s="255" t="s">
        <v>20</v>
      </c>
      <c r="AM26" s="256" t="s">
        <v>20</v>
      </c>
      <c r="AN26" s="246">
        <f t="shared" si="2"/>
        <v>1</v>
      </c>
      <c r="AO26" s="255">
        <v>0</v>
      </c>
      <c r="AP26" s="255">
        <v>0</v>
      </c>
      <c r="AQ26" s="255">
        <v>1</v>
      </c>
      <c r="AR26" s="255">
        <v>0</v>
      </c>
      <c r="AS26" s="255">
        <v>0</v>
      </c>
      <c r="AT26" s="255">
        <v>0</v>
      </c>
      <c r="AU26" s="255">
        <v>1</v>
      </c>
      <c r="AV26" s="256" t="s">
        <v>19</v>
      </c>
      <c r="AW26" s="257">
        <v>1</v>
      </c>
      <c r="AX26" s="255">
        <v>0</v>
      </c>
      <c r="AY26" s="255">
        <v>1</v>
      </c>
      <c r="AZ26" s="255">
        <v>0</v>
      </c>
      <c r="BA26" s="255">
        <v>0</v>
      </c>
      <c r="BB26" s="255">
        <v>0</v>
      </c>
      <c r="BC26" s="255" t="s">
        <v>19</v>
      </c>
      <c r="BD26" s="258">
        <v>0</v>
      </c>
      <c r="BE26" s="255">
        <v>1</v>
      </c>
      <c r="BF26" s="255">
        <v>0</v>
      </c>
      <c r="BG26" s="255">
        <v>1</v>
      </c>
      <c r="BH26" s="255">
        <v>1</v>
      </c>
      <c r="BI26" s="255">
        <v>13</v>
      </c>
      <c r="BJ26" s="255">
        <v>9</v>
      </c>
      <c r="BK26" s="255">
        <v>1</v>
      </c>
      <c r="BL26" s="255">
        <v>1</v>
      </c>
      <c r="BM26" s="256">
        <v>750</v>
      </c>
      <c r="BN26" s="257">
        <v>2</v>
      </c>
      <c r="BO26" s="255">
        <v>1</v>
      </c>
      <c r="BP26" s="255">
        <v>0</v>
      </c>
      <c r="BQ26" s="255">
        <v>0</v>
      </c>
      <c r="BR26" s="256" t="s">
        <v>20</v>
      </c>
      <c r="BS26" s="257">
        <v>1</v>
      </c>
      <c r="BT26" s="255">
        <v>3</v>
      </c>
      <c r="BU26" s="255">
        <v>3</v>
      </c>
      <c r="BV26" s="256">
        <v>3</v>
      </c>
      <c r="BW26" s="42"/>
    </row>
    <row r="27" spans="1:75" ht="8.25" customHeight="1" x14ac:dyDescent="0.2">
      <c r="A27" s="52"/>
      <c r="B27" s="250" t="s">
        <v>51</v>
      </c>
      <c r="C27" s="251">
        <v>1020</v>
      </c>
      <c r="D27" s="252" t="s">
        <v>54</v>
      </c>
      <c r="E27" s="253" t="s">
        <v>55</v>
      </c>
      <c r="F27" s="254">
        <v>1985</v>
      </c>
      <c r="G27" s="296">
        <v>1</v>
      </c>
      <c r="H27" s="255">
        <v>1</v>
      </c>
      <c r="I27" s="255">
        <v>0</v>
      </c>
      <c r="J27" s="255">
        <v>0</v>
      </c>
      <c r="K27" s="255">
        <v>0</v>
      </c>
      <c r="L27" s="255">
        <v>0</v>
      </c>
      <c r="M27" s="256">
        <v>0</v>
      </c>
      <c r="N27" s="257">
        <v>1</v>
      </c>
      <c r="O27" s="255">
        <v>0</v>
      </c>
      <c r="P27" s="255">
        <v>0</v>
      </c>
      <c r="Q27" s="255">
        <v>0</v>
      </c>
      <c r="R27" s="255">
        <v>1</v>
      </c>
      <c r="S27" s="256">
        <v>0</v>
      </c>
      <c r="T27" s="246">
        <f t="shared" si="0"/>
        <v>0</v>
      </c>
      <c r="U27" s="255" t="s">
        <v>20</v>
      </c>
      <c r="V27" s="255" t="s">
        <v>20</v>
      </c>
      <c r="W27" s="255" t="s">
        <v>20</v>
      </c>
      <c r="X27" s="255" t="s">
        <v>20</v>
      </c>
      <c r="Y27" s="255" t="s">
        <v>20</v>
      </c>
      <c r="Z27" s="256" t="s">
        <v>20</v>
      </c>
      <c r="AA27" s="246">
        <f t="shared" si="1"/>
        <v>0</v>
      </c>
      <c r="AB27" s="255" t="s">
        <v>20</v>
      </c>
      <c r="AC27" s="255" t="s">
        <v>20</v>
      </c>
      <c r="AD27" s="255" t="s">
        <v>20</v>
      </c>
      <c r="AE27" s="255" t="s">
        <v>20</v>
      </c>
      <c r="AF27" s="255" t="s">
        <v>20</v>
      </c>
      <c r="AG27" s="255" t="s">
        <v>20</v>
      </c>
      <c r="AH27" s="255" t="s">
        <v>20</v>
      </c>
      <c r="AI27" s="255" t="s">
        <v>20</v>
      </c>
      <c r="AJ27" s="255" t="s">
        <v>20</v>
      </c>
      <c r="AK27" s="255" t="s">
        <v>20</v>
      </c>
      <c r="AL27" s="255" t="s">
        <v>20</v>
      </c>
      <c r="AM27" s="256" t="s">
        <v>20</v>
      </c>
      <c r="AN27" s="246">
        <f t="shared" si="2"/>
        <v>1</v>
      </c>
      <c r="AO27" s="255" t="s">
        <v>19</v>
      </c>
      <c r="AP27" s="255">
        <v>0</v>
      </c>
      <c r="AQ27" s="255">
        <v>0</v>
      </c>
      <c r="AR27" s="255">
        <v>0</v>
      </c>
      <c r="AS27" s="255">
        <v>0</v>
      </c>
      <c r="AT27" s="255">
        <v>0</v>
      </c>
      <c r="AU27" s="255">
        <v>0</v>
      </c>
      <c r="AV27" s="256" t="s">
        <v>19</v>
      </c>
      <c r="AW27" s="257">
        <v>0</v>
      </c>
      <c r="AX27" s="255">
        <v>0</v>
      </c>
      <c r="AY27" s="255">
        <v>1</v>
      </c>
      <c r="AZ27" s="255">
        <v>1</v>
      </c>
      <c r="BA27" s="255">
        <v>0</v>
      </c>
      <c r="BB27" s="255">
        <v>0</v>
      </c>
      <c r="BC27" s="255">
        <v>0</v>
      </c>
      <c r="BD27" s="258">
        <v>1</v>
      </c>
      <c r="BE27" s="255">
        <v>0</v>
      </c>
      <c r="BF27" s="255">
        <v>0</v>
      </c>
      <c r="BG27" s="255">
        <v>0</v>
      </c>
      <c r="BH27" s="255">
        <v>0</v>
      </c>
      <c r="BI27" s="255">
        <v>28</v>
      </c>
      <c r="BJ27" s="259" t="s">
        <v>22</v>
      </c>
      <c r="BK27" s="255">
        <v>0</v>
      </c>
      <c r="BL27" s="255">
        <v>1</v>
      </c>
      <c r="BM27" s="260">
        <v>24</v>
      </c>
      <c r="BN27" s="257">
        <v>1</v>
      </c>
      <c r="BO27" s="255">
        <v>1</v>
      </c>
      <c r="BP27" s="255">
        <v>1</v>
      </c>
      <c r="BQ27" s="255">
        <v>0</v>
      </c>
      <c r="BR27" s="256" t="s">
        <v>20</v>
      </c>
      <c r="BS27" s="257">
        <v>1</v>
      </c>
      <c r="BT27" s="255">
        <v>1</v>
      </c>
      <c r="BU27" s="255">
        <v>3</v>
      </c>
      <c r="BV27" s="256">
        <v>3</v>
      </c>
      <c r="BW27" s="42"/>
    </row>
    <row r="28" spans="1:75" s="319" customFormat="1" ht="8.25" customHeight="1" x14ac:dyDescent="0.2">
      <c r="A28" s="308"/>
      <c r="B28" s="309" t="s">
        <v>530</v>
      </c>
      <c r="C28" s="310">
        <v>1110</v>
      </c>
      <c r="D28" s="309" t="s">
        <v>532</v>
      </c>
      <c r="E28" s="309" t="s">
        <v>92</v>
      </c>
      <c r="F28" s="311">
        <v>2013</v>
      </c>
      <c r="G28" s="312" t="s">
        <v>19</v>
      </c>
      <c r="H28" s="312" t="s">
        <v>20</v>
      </c>
      <c r="I28" s="312" t="s">
        <v>20</v>
      </c>
      <c r="J28" s="312" t="s">
        <v>20</v>
      </c>
      <c r="K28" s="312" t="s">
        <v>20</v>
      </c>
      <c r="L28" s="312" t="s">
        <v>20</v>
      </c>
      <c r="M28" s="313" t="s">
        <v>20</v>
      </c>
      <c r="N28" s="314" t="s">
        <v>20</v>
      </c>
      <c r="O28" s="312" t="s">
        <v>20</v>
      </c>
      <c r="P28" s="312" t="s">
        <v>20</v>
      </c>
      <c r="Q28" s="312" t="s">
        <v>20</v>
      </c>
      <c r="R28" s="312" t="s">
        <v>20</v>
      </c>
      <c r="S28" s="313" t="s">
        <v>20</v>
      </c>
      <c r="T28" s="315" t="str">
        <f t="shared" si="0"/>
        <v>n/a</v>
      </c>
      <c r="U28" s="312" t="s">
        <v>20</v>
      </c>
      <c r="V28" s="312" t="s">
        <v>20</v>
      </c>
      <c r="W28" s="312" t="s">
        <v>20</v>
      </c>
      <c r="X28" s="312" t="s">
        <v>20</v>
      </c>
      <c r="Y28" s="312" t="s">
        <v>20</v>
      </c>
      <c r="Z28" s="313" t="s">
        <v>20</v>
      </c>
      <c r="AA28" s="315" t="str">
        <f t="shared" si="1"/>
        <v>n/a</v>
      </c>
      <c r="AB28" s="312" t="s">
        <v>20</v>
      </c>
      <c r="AC28" s="312" t="s">
        <v>20</v>
      </c>
      <c r="AD28" s="312" t="s">
        <v>20</v>
      </c>
      <c r="AE28" s="312" t="s">
        <v>20</v>
      </c>
      <c r="AF28" s="312" t="s">
        <v>20</v>
      </c>
      <c r="AG28" s="312" t="s">
        <v>20</v>
      </c>
      <c r="AH28" s="312" t="s">
        <v>20</v>
      </c>
      <c r="AI28" s="312" t="s">
        <v>20</v>
      </c>
      <c r="AJ28" s="312" t="s">
        <v>20</v>
      </c>
      <c r="AK28" s="312" t="s">
        <v>20</v>
      </c>
      <c r="AL28" s="312" t="s">
        <v>20</v>
      </c>
      <c r="AM28" s="313" t="s">
        <v>20</v>
      </c>
      <c r="AN28" s="315">
        <f t="shared" si="2"/>
        <v>0</v>
      </c>
      <c r="AO28" s="312" t="s">
        <v>20</v>
      </c>
      <c r="AP28" s="312" t="s">
        <v>20</v>
      </c>
      <c r="AQ28" s="312" t="s">
        <v>20</v>
      </c>
      <c r="AR28" s="312" t="s">
        <v>20</v>
      </c>
      <c r="AS28" s="312" t="s">
        <v>20</v>
      </c>
      <c r="AT28" s="312" t="s">
        <v>20</v>
      </c>
      <c r="AU28" s="312" t="s">
        <v>20</v>
      </c>
      <c r="AV28" s="313" t="s">
        <v>20</v>
      </c>
      <c r="AW28" s="314" t="s">
        <v>20</v>
      </c>
      <c r="AX28" s="312" t="s">
        <v>20</v>
      </c>
      <c r="AY28" s="312" t="s">
        <v>20</v>
      </c>
      <c r="AZ28" s="312" t="s">
        <v>20</v>
      </c>
      <c r="BA28" s="312" t="s">
        <v>20</v>
      </c>
      <c r="BB28" s="312" t="s">
        <v>20</v>
      </c>
      <c r="BC28" s="312" t="s">
        <v>20</v>
      </c>
      <c r="BD28" s="316" t="s">
        <v>20</v>
      </c>
      <c r="BE28" s="312" t="s">
        <v>20</v>
      </c>
      <c r="BF28" s="312" t="s">
        <v>20</v>
      </c>
      <c r="BG28" s="312" t="s">
        <v>20</v>
      </c>
      <c r="BH28" s="312" t="s">
        <v>20</v>
      </c>
      <c r="BI28" s="312" t="s">
        <v>20</v>
      </c>
      <c r="BJ28" s="317" t="s">
        <v>20</v>
      </c>
      <c r="BK28" s="312" t="s">
        <v>20</v>
      </c>
      <c r="BL28" s="312" t="s">
        <v>20</v>
      </c>
      <c r="BM28" s="318" t="s">
        <v>20</v>
      </c>
      <c r="BN28" s="314" t="s">
        <v>20</v>
      </c>
      <c r="BO28" s="312" t="s">
        <v>20</v>
      </c>
      <c r="BP28" s="312" t="s">
        <v>20</v>
      </c>
      <c r="BQ28" s="312" t="s">
        <v>20</v>
      </c>
      <c r="BR28" s="313" t="s">
        <v>20</v>
      </c>
      <c r="BS28" s="314" t="s">
        <v>20</v>
      </c>
      <c r="BT28" s="312" t="s">
        <v>20</v>
      </c>
      <c r="BU28" s="312" t="s">
        <v>20</v>
      </c>
      <c r="BV28" s="313" t="s">
        <v>20</v>
      </c>
    </row>
    <row r="29" spans="1:75" ht="8.25" customHeight="1" x14ac:dyDescent="0.2">
      <c r="A29" s="52"/>
      <c r="B29" s="250" t="s">
        <v>56</v>
      </c>
      <c r="C29" s="251">
        <v>1210</v>
      </c>
      <c r="D29" s="252" t="s">
        <v>57</v>
      </c>
      <c r="E29" s="253" t="s">
        <v>58</v>
      </c>
      <c r="F29" s="254">
        <v>1807</v>
      </c>
      <c r="G29" s="255">
        <v>0</v>
      </c>
      <c r="H29" s="255">
        <v>0</v>
      </c>
      <c r="I29" s="255">
        <v>0</v>
      </c>
      <c r="J29" s="255">
        <v>0</v>
      </c>
      <c r="K29" s="255">
        <v>0</v>
      </c>
      <c r="L29" s="255">
        <v>0</v>
      </c>
      <c r="M29" s="256">
        <v>0</v>
      </c>
      <c r="N29" s="257">
        <v>1</v>
      </c>
      <c r="O29" s="255">
        <v>1</v>
      </c>
      <c r="P29" s="255">
        <v>0</v>
      </c>
      <c r="Q29" s="255">
        <v>1</v>
      </c>
      <c r="R29" s="255">
        <v>1</v>
      </c>
      <c r="S29" s="256">
        <v>0</v>
      </c>
      <c r="T29" s="246">
        <f t="shared" si="0"/>
        <v>1</v>
      </c>
      <c r="U29" s="255">
        <v>0</v>
      </c>
      <c r="V29" s="255">
        <v>1</v>
      </c>
      <c r="W29" s="255">
        <v>0</v>
      </c>
      <c r="X29" s="255">
        <v>1</v>
      </c>
      <c r="Y29" s="255">
        <v>1</v>
      </c>
      <c r="Z29" s="256" t="s">
        <v>19</v>
      </c>
      <c r="AA29" s="246">
        <f t="shared" si="1"/>
        <v>0</v>
      </c>
      <c r="AB29" s="255" t="s">
        <v>20</v>
      </c>
      <c r="AC29" s="255" t="s">
        <v>20</v>
      </c>
      <c r="AD29" s="255" t="s">
        <v>20</v>
      </c>
      <c r="AE29" s="255" t="s">
        <v>20</v>
      </c>
      <c r="AF29" s="255" t="s">
        <v>20</v>
      </c>
      <c r="AG29" s="255" t="s">
        <v>20</v>
      </c>
      <c r="AH29" s="255" t="s">
        <v>20</v>
      </c>
      <c r="AI29" s="255" t="s">
        <v>20</v>
      </c>
      <c r="AJ29" s="255" t="s">
        <v>20</v>
      </c>
      <c r="AK29" s="255" t="s">
        <v>20</v>
      </c>
      <c r="AL29" s="255" t="s">
        <v>20</v>
      </c>
      <c r="AM29" s="256" t="s">
        <v>20</v>
      </c>
      <c r="AN29" s="246">
        <f t="shared" si="2"/>
        <v>1</v>
      </c>
      <c r="AO29" s="255">
        <v>0</v>
      </c>
      <c r="AP29" s="255">
        <v>0</v>
      </c>
      <c r="AQ29" s="255">
        <v>1</v>
      </c>
      <c r="AR29" s="255">
        <v>1</v>
      </c>
      <c r="AS29" s="255">
        <v>0</v>
      </c>
      <c r="AT29" s="255">
        <v>0</v>
      </c>
      <c r="AU29" s="255">
        <v>1</v>
      </c>
      <c r="AV29" s="256" t="s">
        <v>19</v>
      </c>
      <c r="AW29" s="257">
        <v>0</v>
      </c>
      <c r="AX29" s="255">
        <v>0</v>
      </c>
      <c r="AY29" s="255">
        <v>1</v>
      </c>
      <c r="AZ29" s="255">
        <v>1</v>
      </c>
      <c r="BA29" s="255">
        <v>0</v>
      </c>
      <c r="BB29" s="255">
        <v>0</v>
      </c>
      <c r="BC29" s="255">
        <v>0</v>
      </c>
      <c r="BD29" s="258">
        <v>1</v>
      </c>
      <c r="BE29" s="255">
        <v>0</v>
      </c>
      <c r="BF29" s="255">
        <v>0</v>
      </c>
      <c r="BG29" s="259">
        <v>1</v>
      </c>
      <c r="BH29" s="259">
        <v>0</v>
      </c>
      <c r="BI29" s="259">
        <v>10</v>
      </c>
      <c r="BJ29" s="255" t="s">
        <v>20</v>
      </c>
      <c r="BK29" s="259">
        <v>0</v>
      </c>
      <c r="BL29" s="259">
        <v>3</v>
      </c>
      <c r="BM29" s="256">
        <v>481</v>
      </c>
      <c r="BN29" s="257">
        <v>2</v>
      </c>
      <c r="BO29" s="255">
        <v>1</v>
      </c>
      <c r="BP29" s="255">
        <v>0</v>
      </c>
      <c r="BQ29" s="255">
        <v>1</v>
      </c>
      <c r="BR29" s="256">
        <v>3</v>
      </c>
      <c r="BS29" s="257">
        <v>1</v>
      </c>
      <c r="BT29" s="255">
        <v>3</v>
      </c>
      <c r="BU29" s="255">
        <v>3</v>
      </c>
      <c r="BV29" s="256">
        <v>3</v>
      </c>
      <c r="BW29" s="42"/>
    </row>
    <row r="30" spans="1:75" ht="8.25" customHeight="1" x14ac:dyDescent="0.2">
      <c r="A30" s="52"/>
      <c r="B30" s="250" t="s">
        <v>59</v>
      </c>
      <c r="C30" s="251">
        <v>1220</v>
      </c>
      <c r="D30" s="252" t="s">
        <v>60</v>
      </c>
      <c r="E30" s="253" t="s">
        <v>61</v>
      </c>
      <c r="F30" s="254">
        <v>1952</v>
      </c>
      <c r="G30" s="255">
        <v>0</v>
      </c>
      <c r="H30" s="255">
        <v>1</v>
      </c>
      <c r="I30" s="255">
        <v>0</v>
      </c>
      <c r="J30" s="255">
        <v>0</v>
      </c>
      <c r="K30" s="255">
        <v>0</v>
      </c>
      <c r="L30" s="255">
        <v>0</v>
      </c>
      <c r="M30" s="256">
        <v>0</v>
      </c>
      <c r="N30" s="257">
        <v>1</v>
      </c>
      <c r="O30" s="255">
        <v>1</v>
      </c>
      <c r="P30" s="255">
        <v>1</v>
      </c>
      <c r="Q30" s="255">
        <v>0</v>
      </c>
      <c r="R30" s="255">
        <v>0</v>
      </c>
      <c r="S30" s="256">
        <v>0</v>
      </c>
      <c r="T30" s="246">
        <f t="shared" si="0"/>
        <v>1</v>
      </c>
      <c r="U30" s="255" t="s">
        <v>19</v>
      </c>
      <c r="V30" s="255">
        <v>0</v>
      </c>
      <c r="W30" s="255">
        <v>1</v>
      </c>
      <c r="X30" s="255">
        <v>0</v>
      </c>
      <c r="Y30" s="255">
        <v>1</v>
      </c>
      <c r="Z30" s="256" t="s">
        <v>19</v>
      </c>
      <c r="AA30" s="246">
        <f t="shared" si="1"/>
        <v>1</v>
      </c>
      <c r="AB30" s="255">
        <v>1</v>
      </c>
      <c r="AC30" s="255">
        <v>0</v>
      </c>
      <c r="AD30" s="255">
        <v>0</v>
      </c>
      <c r="AE30" s="255">
        <v>0</v>
      </c>
      <c r="AF30" s="255">
        <v>0</v>
      </c>
      <c r="AG30" s="255">
        <v>0</v>
      </c>
      <c r="AH30" s="255">
        <v>1</v>
      </c>
      <c r="AI30" s="255" t="s">
        <v>20</v>
      </c>
      <c r="AJ30" s="255">
        <v>1</v>
      </c>
      <c r="AK30" s="255" t="s">
        <v>20</v>
      </c>
      <c r="AL30" s="255" t="s">
        <v>20</v>
      </c>
      <c r="AM30" s="256">
        <v>1</v>
      </c>
      <c r="AN30" s="246">
        <f t="shared" si="2"/>
        <v>0</v>
      </c>
      <c r="AO30" s="255" t="s">
        <v>20</v>
      </c>
      <c r="AP30" s="255" t="s">
        <v>20</v>
      </c>
      <c r="AQ30" s="255" t="s">
        <v>20</v>
      </c>
      <c r="AR30" s="255" t="s">
        <v>20</v>
      </c>
      <c r="AS30" s="255" t="s">
        <v>20</v>
      </c>
      <c r="AT30" s="255" t="s">
        <v>20</v>
      </c>
      <c r="AU30" s="255" t="s">
        <v>20</v>
      </c>
      <c r="AV30" s="256" t="s">
        <v>20</v>
      </c>
      <c r="AW30" s="257">
        <v>1</v>
      </c>
      <c r="AX30" s="255">
        <v>1</v>
      </c>
      <c r="AY30" s="255">
        <v>0</v>
      </c>
      <c r="AZ30" s="255">
        <v>0</v>
      </c>
      <c r="BA30" s="255">
        <v>1</v>
      </c>
      <c r="BB30" s="255">
        <v>1</v>
      </c>
      <c r="BC30" s="255" t="s">
        <v>19</v>
      </c>
      <c r="BD30" s="258">
        <v>1</v>
      </c>
      <c r="BE30" s="255">
        <v>0</v>
      </c>
      <c r="BF30" s="255">
        <v>0</v>
      </c>
      <c r="BG30" s="255">
        <v>0</v>
      </c>
      <c r="BH30" s="255">
        <v>0</v>
      </c>
      <c r="BI30" s="259">
        <v>28</v>
      </c>
      <c r="BJ30" s="255" t="s">
        <v>20</v>
      </c>
      <c r="BK30" s="255">
        <v>0</v>
      </c>
      <c r="BL30" s="259">
        <v>3</v>
      </c>
      <c r="BM30" s="256">
        <v>1</v>
      </c>
      <c r="BN30" s="257">
        <v>1</v>
      </c>
      <c r="BO30" s="255">
        <v>1</v>
      </c>
      <c r="BP30" s="255">
        <v>0</v>
      </c>
      <c r="BQ30" s="255">
        <v>0</v>
      </c>
      <c r="BR30" s="256">
        <v>2</v>
      </c>
      <c r="BS30" s="257">
        <v>1</v>
      </c>
      <c r="BT30" s="259">
        <v>2</v>
      </c>
      <c r="BU30" s="259">
        <v>2</v>
      </c>
      <c r="BV30" s="260">
        <v>2</v>
      </c>
      <c r="BW30" s="42"/>
    </row>
    <row r="31" spans="1:75" s="319" customFormat="1" ht="8.25" customHeight="1" x14ac:dyDescent="0.2">
      <c r="A31" s="308"/>
      <c r="B31" s="320" t="s">
        <v>59</v>
      </c>
      <c r="C31" s="321">
        <v>1230</v>
      </c>
      <c r="D31" s="320" t="s">
        <v>535</v>
      </c>
      <c r="E31" s="320" t="s">
        <v>534</v>
      </c>
      <c r="F31" s="311">
        <v>2012</v>
      </c>
      <c r="G31" s="312">
        <v>0</v>
      </c>
      <c r="H31" s="312">
        <v>1</v>
      </c>
      <c r="I31" s="312">
        <v>0</v>
      </c>
      <c r="J31" s="312">
        <v>0</v>
      </c>
      <c r="K31" s="312">
        <v>0</v>
      </c>
      <c r="L31" s="312">
        <v>0</v>
      </c>
      <c r="M31" s="313">
        <v>0</v>
      </c>
      <c r="N31" s="314">
        <v>0</v>
      </c>
      <c r="O31" s="312">
        <v>0</v>
      </c>
      <c r="P31" s="312">
        <v>1</v>
      </c>
      <c r="Q31" s="312">
        <v>0</v>
      </c>
      <c r="R31" s="312">
        <v>0</v>
      </c>
      <c r="S31" s="313">
        <v>0</v>
      </c>
      <c r="T31" s="315">
        <f t="shared" si="0"/>
        <v>0</v>
      </c>
      <c r="U31" s="312">
        <v>1</v>
      </c>
      <c r="V31" s="312">
        <v>1</v>
      </c>
      <c r="W31" s="312">
        <v>0</v>
      </c>
      <c r="X31" s="312">
        <v>0</v>
      </c>
      <c r="Y31" s="312">
        <v>1</v>
      </c>
      <c r="Z31" s="313">
        <v>0</v>
      </c>
      <c r="AA31" s="315">
        <f t="shared" si="1"/>
        <v>1</v>
      </c>
      <c r="AB31" s="312">
        <v>1</v>
      </c>
      <c r="AC31" s="312">
        <v>0</v>
      </c>
      <c r="AD31" s="312">
        <v>0</v>
      </c>
      <c r="AE31" s="312">
        <v>0</v>
      </c>
      <c r="AF31" s="312">
        <v>0</v>
      </c>
      <c r="AG31" s="312">
        <v>0</v>
      </c>
      <c r="AH31" s="312">
        <v>1</v>
      </c>
      <c r="AI31" s="312">
        <v>0</v>
      </c>
      <c r="AJ31" s="312">
        <v>1</v>
      </c>
      <c r="AK31" s="312" t="s">
        <v>20</v>
      </c>
      <c r="AL31" s="312" t="s">
        <v>20</v>
      </c>
      <c r="AM31" s="313" t="s">
        <v>20</v>
      </c>
      <c r="AN31" s="315">
        <f t="shared" si="2"/>
        <v>0</v>
      </c>
      <c r="AO31" s="312">
        <v>0</v>
      </c>
      <c r="AP31" s="312">
        <v>0</v>
      </c>
      <c r="AQ31" s="312">
        <v>0</v>
      </c>
      <c r="AR31" s="312">
        <v>0</v>
      </c>
      <c r="AS31" s="312">
        <v>0</v>
      </c>
      <c r="AT31" s="312">
        <v>0</v>
      </c>
      <c r="AU31" s="312">
        <v>0</v>
      </c>
      <c r="AV31" s="313">
        <v>0</v>
      </c>
      <c r="AW31" s="314">
        <v>1</v>
      </c>
      <c r="AX31" s="312">
        <v>1</v>
      </c>
      <c r="AY31" s="312">
        <v>1</v>
      </c>
      <c r="AZ31" s="312">
        <v>1</v>
      </c>
      <c r="BA31" s="312">
        <v>0</v>
      </c>
      <c r="BB31" s="312">
        <v>0</v>
      </c>
      <c r="BC31" s="312">
        <v>0</v>
      </c>
      <c r="BD31" s="316">
        <v>0</v>
      </c>
      <c r="BE31" s="312">
        <v>1</v>
      </c>
      <c r="BF31" s="312">
        <v>0</v>
      </c>
      <c r="BG31" s="312">
        <v>1</v>
      </c>
      <c r="BH31" s="312">
        <v>0</v>
      </c>
      <c r="BI31" s="317">
        <v>11</v>
      </c>
      <c r="BJ31" s="312">
        <v>5</v>
      </c>
      <c r="BK31" s="312">
        <v>0</v>
      </c>
      <c r="BL31" s="317">
        <v>1</v>
      </c>
      <c r="BM31" s="313" t="s">
        <v>20</v>
      </c>
      <c r="BN31" s="314">
        <v>1</v>
      </c>
      <c r="BO31" s="312">
        <v>1</v>
      </c>
      <c r="BP31" s="312">
        <v>0</v>
      </c>
      <c r="BQ31" s="312">
        <v>0</v>
      </c>
      <c r="BR31" s="313">
        <v>1</v>
      </c>
      <c r="BS31" s="314">
        <v>1</v>
      </c>
      <c r="BT31" s="317" t="s">
        <v>38</v>
      </c>
      <c r="BU31" s="317" t="s">
        <v>38</v>
      </c>
      <c r="BV31" s="318" t="s">
        <v>38</v>
      </c>
    </row>
    <row r="32" spans="1:75" ht="8.25" customHeight="1" x14ac:dyDescent="0.2">
      <c r="A32" s="52"/>
      <c r="B32" s="211" t="s">
        <v>537</v>
      </c>
      <c r="C32" s="300">
        <v>1910</v>
      </c>
      <c r="D32" s="211" t="s">
        <v>538</v>
      </c>
      <c r="E32" s="211" t="s">
        <v>538</v>
      </c>
      <c r="F32" s="278">
        <v>2011</v>
      </c>
      <c r="G32" s="279">
        <v>0</v>
      </c>
      <c r="H32" s="279">
        <v>0</v>
      </c>
      <c r="I32" s="279">
        <v>1</v>
      </c>
      <c r="J32" s="279">
        <v>0</v>
      </c>
      <c r="K32" s="279">
        <v>0</v>
      </c>
      <c r="L32" s="279">
        <v>0</v>
      </c>
      <c r="M32" s="280">
        <v>0</v>
      </c>
      <c r="N32" s="281">
        <v>0</v>
      </c>
      <c r="O32" s="279">
        <v>1</v>
      </c>
      <c r="P32" s="279">
        <v>1</v>
      </c>
      <c r="Q32" s="279">
        <v>1</v>
      </c>
      <c r="R32" s="279">
        <v>0</v>
      </c>
      <c r="S32" s="280">
        <v>0</v>
      </c>
      <c r="T32" s="282">
        <f t="shared" si="0"/>
        <v>1</v>
      </c>
      <c r="U32" s="279">
        <v>0</v>
      </c>
      <c r="V32" s="279">
        <v>0</v>
      </c>
      <c r="W32" s="279">
        <v>0</v>
      </c>
      <c r="X32" s="279">
        <v>0</v>
      </c>
      <c r="Y32" s="279">
        <v>0</v>
      </c>
      <c r="Z32" s="280">
        <v>0</v>
      </c>
      <c r="AA32" s="282">
        <f t="shared" si="1"/>
        <v>1</v>
      </c>
      <c r="AB32" s="279">
        <v>1</v>
      </c>
      <c r="AC32" s="279">
        <v>0</v>
      </c>
      <c r="AD32" s="279">
        <v>0</v>
      </c>
      <c r="AE32" s="279">
        <v>0</v>
      </c>
      <c r="AF32" s="279">
        <v>0</v>
      </c>
      <c r="AG32" s="279">
        <v>0</v>
      </c>
      <c r="AH32" s="279">
        <v>1</v>
      </c>
      <c r="AI32" s="279">
        <v>0</v>
      </c>
      <c r="AJ32" s="279">
        <v>1</v>
      </c>
      <c r="AK32" s="279" t="s">
        <v>20</v>
      </c>
      <c r="AL32" s="279" t="s">
        <v>20</v>
      </c>
      <c r="AM32" s="280" t="s">
        <v>20</v>
      </c>
      <c r="AN32" s="282">
        <f t="shared" si="2"/>
        <v>1</v>
      </c>
      <c r="AO32" s="279">
        <v>0</v>
      </c>
      <c r="AP32" s="279">
        <v>0</v>
      </c>
      <c r="AQ32" s="279">
        <v>1</v>
      </c>
      <c r="AR32" s="279">
        <v>1</v>
      </c>
      <c r="AS32" s="279">
        <v>0</v>
      </c>
      <c r="AT32" s="279">
        <v>0</v>
      </c>
      <c r="AU32" s="279">
        <v>1</v>
      </c>
      <c r="AV32" s="280">
        <v>0</v>
      </c>
      <c r="AW32" s="281" t="s">
        <v>19</v>
      </c>
      <c r="AX32" s="279" t="s">
        <v>19</v>
      </c>
      <c r="AY32" s="279">
        <v>0</v>
      </c>
      <c r="AZ32" s="279">
        <v>0</v>
      </c>
      <c r="BA32" s="279" t="s">
        <v>19</v>
      </c>
      <c r="BB32" s="279">
        <v>0</v>
      </c>
      <c r="BC32" s="279">
        <v>0</v>
      </c>
      <c r="BD32" s="283">
        <v>1</v>
      </c>
      <c r="BE32" s="279">
        <v>0</v>
      </c>
      <c r="BF32" s="279">
        <v>0</v>
      </c>
      <c r="BG32" s="279">
        <v>1</v>
      </c>
      <c r="BH32" s="279">
        <v>0</v>
      </c>
      <c r="BI32" s="284">
        <v>7</v>
      </c>
      <c r="BJ32" s="279">
        <v>5</v>
      </c>
      <c r="BK32" s="279">
        <v>0</v>
      </c>
      <c r="BL32" s="284">
        <v>0</v>
      </c>
      <c r="BM32" s="280" t="s">
        <v>20</v>
      </c>
      <c r="BN32" s="281" t="s">
        <v>27</v>
      </c>
      <c r="BO32" s="279">
        <v>1</v>
      </c>
      <c r="BP32" s="279">
        <v>0</v>
      </c>
      <c r="BQ32" s="279">
        <v>0</v>
      </c>
      <c r="BR32" s="280">
        <v>2</v>
      </c>
      <c r="BS32" s="281">
        <v>1</v>
      </c>
      <c r="BT32" s="284" t="s">
        <v>38</v>
      </c>
      <c r="BU32" s="284" t="s">
        <v>38</v>
      </c>
      <c r="BV32" s="285" t="s">
        <v>38</v>
      </c>
      <c r="BW32" s="42"/>
    </row>
    <row r="33" spans="1:75" ht="8.25" customHeight="1" x14ac:dyDescent="0.2">
      <c r="A33" s="52" t="s">
        <v>139</v>
      </c>
      <c r="B33" s="250" t="s">
        <v>62</v>
      </c>
      <c r="C33" s="251">
        <v>1310</v>
      </c>
      <c r="D33" s="252" t="s">
        <v>63</v>
      </c>
      <c r="E33" s="253" t="s">
        <v>64</v>
      </c>
      <c r="F33" s="254">
        <v>1989</v>
      </c>
      <c r="G33" s="255">
        <v>0</v>
      </c>
      <c r="H33" s="255">
        <v>0</v>
      </c>
      <c r="I33" s="255">
        <v>1</v>
      </c>
      <c r="J33" s="255">
        <v>0</v>
      </c>
      <c r="K33" s="255">
        <v>1</v>
      </c>
      <c r="L33" s="255">
        <v>0</v>
      </c>
      <c r="M33" s="256">
        <v>0</v>
      </c>
      <c r="N33" s="257">
        <v>0</v>
      </c>
      <c r="O33" s="255" t="s">
        <v>19</v>
      </c>
      <c r="P33" s="255">
        <v>0</v>
      </c>
      <c r="Q33" s="255">
        <v>1</v>
      </c>
      <c r="R33" s="255">
        <v>1</v>
      </c>
      <c r="S33" s="256">
        <v>0</v>
      </c>
      <c r="T33" s="246" t="str">
        <f t="shared" si="0"/>
        <v>1*</v>
      </c>
      <c r="U33" s="255">
        <v>1</v>
      </c>
      <c r="V33" s="255">
        <v>1</v>
      </c>
      <c r="W33" s="255">
        <v>0</v>
      </c>
      <c r="X33" s="255">
        <v>0</v>
      </c>
      <c r="Y33" s="255">
        <v>0</v>
      </c>
      <c r="Z33" s="256" t="s">
        <v>19</v>
      </c>
      <c r="AA33" s="246">
        <f t="shared" si="1"/>
        <v>0</v>
      </c>
      <c r="AB33" s="255" t="s">
        <v>20</v>
      </c>
      <c r="AC33" s="255" t="s">
        <v>20</v>
      </c>
      <c r="AD33" s="255" t="s">
        <v>20</v>
      </c>
      <c r="AE33" s="255" t="s">
        <v>20</v>
      </c>
      <c r="AF33" s="255" t="s">
        <v>20</v>
      </c>
      <c r="AG33" s="255" t="s">
        <v>20</v>
      </c>
      <c r="AH33" s="255" t="s">
        <v>20</v>
      </c>
      <c r="AI33" s="255" t="s">
        <v>20</v>
      </c>
      <c r="AJ33" s="255" t="s">
        <v>20</v>
      </c>
      <c r="AK33" s="255" t="s">
        <v>20</v>
      </c>
      <c r="AL33" s="255" t="s">
        <v>20</v>
      </c>
      <c r="AM33" s="256" t="s">
        <v>20</v>
      </c>
      <c r="AN33" s="246">
        <f t="shared" si="2"/>
        <v>1</v>
      </c>
      <c r="AO33" s="255">
        <v>1</v>
      </c>
      <c r="AP33" s="255">
        <v>1</v>
      </c>
      <c r="AQ33" s="255">
        <v>1</v>
      </c>
      <c r="AR33" s="255">
        <v>0</v>
      </c>
      <c r="AS33" s="255">
        <v>0</v>
      </c>
      <c r="AT33" s="255" t="s">
        <v>19</v>
      </c>
      <c r="AU33" s="255">
        <v>1</v>
      </c>
      <c r="AV33" s="256">
        <v>0</v>
      </c>
      <c r="AW33" s="257">
        <v>0</v>
      </c>
      <c r="AX33" s="255">
        <v>0</v>
      </c>
      <c r="AY33" s="255">
        <v>0</v>
      </c>
      <c r="AZ33" s="255">
        <v>0</v>
      </c>
      <c r="BA33" s="255">
        <v>0</v>
      </c>
      <c r="BB33" s="255">
        <v>0</v>
      </c>
      <c r="BC33" s="255" t="s">
        <v>19</v>
      </c>
      <c r="BD33" s="258">
        <v>0</v>
      </c>
      <c r="BE33" s="255">
        <v>1</v>
      </c>
      <c r="BF33" s="255">
        <v>0</v>
      </c>
      <c r="BG33" s="255">
        <v>1</v>
      </c>
      <c r="BH33" s="255" t="s">
        <v>19</v>
      </c>
      <c r="BI33" s="259">
        <v>2</v>
      </c>
      <c r="BJ33" s="255">
        <v>12</v>
      </c>
      <c r="BK33" s="255">
        <v>0</v>
      </c>
      <c r="BL33" s="255" t="s">
        <v>38</v>
      </c>
      <c r="BM33" s="256">
        <v>470</v>
      </c>
      <c r="BN33" s="257">
        <v>2</v>
      </c>
      <c r="BO33" s="255">
        <v>1</v>
      </c>
      <c r="BP33" s="255">
        <v>2</v>
      </c>
      <c r="BQ33" s="255">
        <v>0</v>
      </c>
      <c r="BR33" s="256">
        <v>3</v>
      </c>
      <c r="BS33" s="257">
        <v>1</v>
      </c>
      <c r="BT33" s="255">
        <v>1</v>
      </c>
      <c r="BU33" s="255">
        <v>2</v>
      </c>
      <c r="BV33" s="256">
        <v>1</v>
      </c>
      <c r="BW33" s="42"/>
    </row>
    <row r="34" spans="1:75" s="42" customFormat="1" ht="8.25" customHeight="1" x14ac:dyDescent="0.2">
      <c r="A34" s="52"/>
      <c r="B34" s="250" t="s">
        <v>62</v>
      </c>
      <c r="C34" s="251">
        <v>1321</v>
      </c>
      <c r="D34" s="252" t="s">
        <v>65</v>
      </c>
      <c r="E34" s="253" t="s">
        <v>66</v>
      </c>
      <c r="F34" s="254">
        <v>2008</v>
      </c>
      <c r="G34" s="296">
        <v>1</v>
      </c>
      <c r="H34" s="255">
        <v>1</v>
      </c>
      <c r="I34" s="255">
        <v>0</v>
      </c>
      <c r="J34" s="255">
        <v>0</v>
      </c>
      <c r="K34" s="255">
        <v>1</v>
      </c>
      <c r="L34" s="255">
        <v>0</v>
      </c>
      <c r="M34" s="256">
        <v>0</v>
      </c>
      <c r="N34" s="257">
        <v>1</v>
      </c>
      <c r="O34" s="255">
        <v>1</v>
      </c>
      <c r="P34" s="255">
        <v>0</v>
      </c>
      <c r="Q34" s="255">
        <v>0</v>
      </c>
      <c r="R34" s="255">
        <v>0</v>
      </c>
      <c r="S34" s="256">
        <v>0</v>
      </c>
      <c r="T34" s="246">
        <f t="shared" si="0"/>
        <v>1</v>
      </c>
      <c r="U34" s="255">
        <v>1</v>
      </c>
      <c r="V34" s="255">
        <v>0</v>
      </c>
      <c r="W34" s="255">
        <v>0</v>
      </c>
      <c r="X34" s="255">
        <v>0</v>
      </c>
      <c r="Y34" s="255">
        <v>0</v>
      </c>
      <c r="Z34" s="256" t="s">
        <v>19</v>
      </c>
      <c r="AA34" s="246">
        <f t="shared" si="1"/>
        <v>0</v>
      </c>
      <c r="AB34" s="246" t="s">
        <v>20</v>
      </c>
      <c r="AC34" s="246" t="s">
        <v>20</v>
      </c>
      <c r="AD34" s="246" t="s">
        <v>20</v>
      </c>
      <c r="AE34" s="246" t="s">
        <v>20</v>
      </c>
      <c r="AF34" s="246" t="s">
        <v>20</v>
      </c>
      <c r="AG34" s="246" t="s">
        <v>20</v>
      </c>
      <c r="AH34" s="246" t="s">
        <v>20</v>
      </c>
      <c r="AI34" s="246" t="s">
        <v>20</v>
      </c>
      <c r="AJ34" s="246" t="s">
        <v>20</v>
      </c>
      <c r="AK34" s="246" t="s">
        <v>20</v>
      </c>
      <c r="AL34" s="246" t="s">
        <v>20</v>
      </c>
      <c r="AM34" s="246" t="s">
        <v>20</v>
      </c>
      <c r="AN34" s="246">
        <f t="shared" si="2"/>
        <v>0</v>
      </c>
      <c r="AO34" s="255" t="s">
        <v>20</v>
      </c>
      <c r="AP34" s="255" t="s">
        <v>20</v>
      </c>
      <c r="AQ34" s="255" t="s">
        <v>20</v>
      </c>
      <c r="AR34" s="255" t="s">
        <v>20</v>
      </c>
      <c r="AS34" s="255" t="s">
        <v>20</v>
      </c>
      <c r="AT34" s="255" t="s">
        <v>20</v>
      </c>
      <c r="AU34" s="255" t="s">
        <v>20</v>
      </c>
      <c r="AV34" s="255" t="s">
        <v>20</v>
      </c>
      <c r="AW34" s="257">
        <v>0</v>
      </c>
      <c r="AX34" s="255">
        <v>1</v>
      </c>
      <c r="AY34" s="255">
        <v>0</v>
      </c>
      <c r="AZ34" s="255">
        <v>0</v>
      </c>
      <c r="BA34" s="255">
        <v>1</v>
      </c>
      <c r="BB34" s="255">
        <v>0</v>
      </c>
      <c r="BC34" s="255" t="s">
        <v>19</v>
      </c>
      <c r="BD34" s="258">
        <v>0</v>
      </c>
      <c r="BE34" s="255">
        <v>0</v>
      </c>
      <c r="BF34" s="255" t="s">
        <v>19</v>
      </c>
      <c r="BG34" s="255">
        <v>0</v>
      </c>
      <c r="BH34" s="255">
        <v>0</v>
      </c>
      <c r="BI34" s="255">
        <v>3</v>
      </c>
      <c r="BJ34" s="255" t="s">
        <v>477</v>
      </c>
      <c r="BK34" s="255">
        <v>0</v>
      </c>
      <c r="BL34" s="255">
        <v>1</v>
      </c>
      <c r="BM34" s="256">
        <v>0</v>
      </c>
      <c r="BN34" s="257">
        <v>1</v>
      </c>
      <c r="BO34" s="255">
        <v>1</v>
      </c>
      <c r="BP34" s="255">
        <v>2</v>
      </c>
      <c r="BQ34" s="255">
        <v>0</v>
      </c>
      <c r="BR34" s="256">
        <v>3</v>
      </c>
      <c r="BS34" s="257">
        <v>1</v>
      </c>
      <c r="BT34" s="255">
        <v>1</v>
      </c>
      <c r="BU34" s="255">
        <v>1</v>
      </c>
      <c r="BV34" s="256">
        <v>1</v>
      </c>
    </row>
    <row r="35" spans="1:75" s="42" customFormat="1" ht="8.25" customHeight="1" x14ac:dyDescent="0.2">
      <c r="A35" s="52"/>
      <c r="B35" s="250" t="s">
        <v>484</v>
      </c>
      <c r="C35" s="251">
        <v>1410</v>
      </c>
      <c r="D35" s="252" t="s">
        <v>485</v>
      </c>
      <c r="E35" s="253" t="s">
        <v>486</v>
      </c>
      <c r="F35" s="254">
        <v>2011</v>
      </c>
      <c r="G35" s="296">
        <v>1</v>
      </c>
      <c r="H35" s="255">
        <v>0</v>
      </c>
      <c r="I35" s="255">
        <v>0</v>
      </c>
      <c r="J35" s="255" t="s">
        <v>19</v>
      </c>
      <c r="K35" s="255">
        <v>0</v>
      </c>
      <c r="L35" s="255">
        <v>0</v>
      </c>
      <c r="M35" s="256" t="s">
        <v>19</v>
      </c>
      <c r="N35" s="257">
        <v>0</v>
      </c>
      <c r="O35" s="255">
        <v>0</v>
      </c>
      <c r="P35" s="255">
        <v>0</v>
      </c>
      <c r="Q35" s="255">
        <v>1</v>
      </c>
      <c r="R35" s="255">
        <v>1</v>
      </c>
      <c r="S35" s="256">
        <v>0</v>
      </c>
      <c r="T35" s="246">
        <f t="shared" si="0"/>
        <v>0</v>
      </c>
      <c r="U35" s="255" t="s">
        <v>20</v>
      </c>
      <c r="V35" s="255" t="s">
        <v>20</v>
      </c>
      <c r="W35" s="255" t="s">
        <v>20</v>
      </c>
      <c r="X35" s="255" t="s">
        <v>20</v>
      </c>
      <c r="Y35" s="255" t="s">
        <v>20</v>
      </c>
      <c r="Z35" s="255" t="s">
        <v>20</v>
      </c>
      <c r="AA35" s="246">
        <f t="shared" si="1"/>
        <v>0</v>
      </c>
      <c r="AB35" s="247" t="s">
        <v>20</v>
      </c>
      <c r="AC35" s="247" t="s">
        <v>20</v>
      </c>
      <c r="AD35" s="247" t="s">
        <v>20</v>
      </c>
      <c r="AE35" s="247" t="s">
        <v>20</v>
      </c>
      <c r="AF35" s="247" t="s">
        <v>20</v>
      </c>
      <c r="AG35" s="247" t="s">
        <v>20</v>
      </c>
      <c r="AH35" s="247" t="s">
        <v>20</v>
      </c>
      <c r="AI35" s="247" t="s">
        <v>20</v>
      </c>
      <c r="AJ35" s="247" t="s">
        <v>20</v>
      </c>
      <c r="AK35" s="247" t="s">
        <v>20</v>
      </c>
      <c r="AL35" s="247" t="s">
        <v>20</v>
      </c>
      <c r="AM35" s="247" t="s">
        <v>20</v>
      </c>
      <c r="AN35" s="246">
        <v>1</v>
      </c>
      <c r="AO35" s="255">
        <v>1</v>
      </c>
      <c r="AP35" s="255">
        <v>0</v>
      </c>
      <c r="AQ35" s="255">
        <v>0</v>
      </c>
      <c r="AR35" s="255">
        <v>0</v>
      </c>
      <c r="AS35" s="255">
        <v>0</v>
      </c>
      <c r="AT35" s="255">
        <v>0</v>
      </c>
      <c r="AU35" s="255">
        <v>1</v>
      </c>
      <c r="AV35" s="256">
        <v>0</v>
      </c>
      <c r="AW35" s="257">
        <v>1</v>
      </c>
      <c r="AX35" s="255">
        <v>1</v>
      </c>
      <c r="AY35" s="255">
        <v>0</v>
      </c>
      <c r="AZ35" s="255">
        <v>0</v>
      </c>
      <c r="BA35" s="255">
        <v>0</v>
      </c>
      <c r="BB35" s="255">
        <v>0</v>
      </c>
      <c r="BC35" s="255">
        <v>0</v>
      </c>
      <c r="BD35" s="258">
        <v>1</v>
      </c>
      <c r="BE35" s="255">
        <v>0</v>
      </c>
      <c r="BF35" s="255">
        <v>0</v>
      </c>
      <c r="BG35" s="255">
        <v>1</v>
      </c>
      <c r="BH35" s="255">
        <v>0</v>
      </c>
      <c r="BI35" s="255">
        <v>5</v>
      </c>
      <c r="BJ35" s="255">
        <v>4</v>
      </c>
      <c r="BK35" s="255">
        <v>0</v>
      </c>
      <c r="BL35" s="255">
        <v>3</v>
      </c>
      <c r="BM35" s="256">
        <v>2</v>
      </c>
      <c r="BN35" s="257">
        <v>1</v>
      </c>
      <c r="BO35" s="255">
        <v>0</v>
      </c>
      <c r="BP35" s="255">
        <v>0</v>
      </c>
      <c r="BQ35" s="255">
        <v>0</v>
      </c>
      <c r="BR35" s="256">
        <v>2</v>
      </c>
      <c r="BS35" s="257">
        <v>1</v>
      </c>
      <c r="BT35" s="255">
        <v>3</v>
      </c>
      <c r="BU35" s="255">
        <v>3</v>
      </c>
      <c r="BV35" s="256">
        <v>3</v>
      </c>
    </row>
    <row r="36" spans="1:75" s="319" customFormat="1" ht="8.25" customHeight="1" x14ac:dyDescent="0.2">
      <c r="A36" s="308"/>
      <c r="B36" s="322" t="s">
        <v>67</v>
      </c>
      <c r="C36" s="323">
        <v>1520</v>
      </c>
      <c r="D36" s="322" t="s">
        <v>543</v>
      </c>
      <c r="E36" s="322" t="s">
        <v>541</v>
      </c>
      <c r="F36" s="311">
        <v>2012</v>
      </c>
      <c r="G36" s="312">
        <v>0</v>
      </c>
      <c r="H36" s="312">
        <v>1</v>
      </c>
      <c r="I36" s="312">
        <v>0</v>
      </c>
      <c r="J36" s="312">
        <v>0</v>
      </c>
      <c r="K36" s="312">
        <v>1</v>
      </c>
      <c r="L36" s="312">
        <v>0</v>
      </c>
      <c r="M36" s="313">
        <v>0</v>
      </c>
      <c r="N36" s="314">
        <v>0</v>
      </c>
      <c r="O36" s="312">
        <v>0</v>
      </c>
      <c r="P36" s="312">
        <v>1</v>
      </c>
      <c r="Q36" s="312">
        <v>1</v>
      </c>
      <c r="R36" s="312">
        <v>0</v>
      </c>
      <c r="S36" s="313">
        <v>0</v>
      </c>
      <c r="T36" s="315">
        <f t="shared" si="0"/>
        <v>0</v>
      </c>
      <c r="U36" s="312">
        <v>0</v>
      </c>
      <c r="V36" s="312">
        <v>0</v>
      </c>
      <c r="W36" s="312">
        <v>0</v>
      </c>
      <c r="X36" s="312">
        <v>0</v>
      </c>
      <c r="Y36" s="312">
        <v>0</v>
      </c>
      <c r="Z36" s="324">
        <v>0</v>
      </c>
      <c r="AA36" s="315">
        <f t="shared" si="1"/>
        <v>1</v>
      </c>
      <c r="AB36" s="325">
        <v>1</v>
      </c>
      <c r="AC36" s="325">
        <v>0</v>
      </c>
      <c r="AD36" s="325">
        <v>0</v>
      </c>
      <c r="AE36" s="325">
        <v>0</v>
      </c>
      <c r="AF36" s="325">
        <v>0</v>
      </c>
      <c r="AG36" s="325">
        <v>0</v>
      </c>
      <c r="AH36" s="325">
        <v>1</v>
      </c>
      <c r="AI36" s="325">
        <v>0</v>
      </c>
      <c r="AJ36" s="325" t="s">
        <v>20</v>
      </c>
      <c r="AK36" s="325" t="s">
        <v>20</v>
      </c>
      <c r="AL36" s="325" t="s">
        <v>20</v>
      </c>
      <c r="AM36" s="326" t="s">
        <v>20</v>
      </c>
      <c r="AN36" s="315">
        <v>1</v>
      </c>
      <c r="AO36" s="312">
        <v>0</v>
      </c>
      <c r="AP36" s="312">
        <v>0</v>
      </c>
      <c r="AQ36" s="312">
        <v>1</v>
      </c>
      <c r="AR36" s="312">
        <v>0</v>
      </c>
      <c r="AS36" s="312">
        <v>0</v>
      </c>
      <c r="AT36" s="312">
        <v>0</v>
      </c>
      <c r="AU36" s="312">
        <v>1</v>
      </c>
      <c r="AV36" s="313">
        <v>0</v>
      </c>
      <c r="AW36" s="314">
        <v>1</v>
      </c>
      <c r="AX36" s="312">
        <v>1</v>
      </c>
      <c r="AY36" s="312">
        <v>0</v>
      </c>
      <c r="AZ36" s="312">
        <v>0</v>
      </c>
      <c r="BA36" s="312">
        <v>0</v>
      </c>
      <c r="BB36" s="312">
        <v>0</v>
      </c>
      <c r="BC36" s="312">
        <v>0</v>
      </c>
      <c r="BD36" s="316">
        <v>0</v>
      </c>
      <c r="BE36" s="312" t="s">
        <v>19</v>
      </c>
      <c r="BF36" s="312">
        <v>0</v>
      </c>
      <c r="BG36" s="312">
        <v>1</v>
      </c>
      <c r="BH36" s="312">
        <v>0</v>
      </c>
      <c r="BI36" s="312">
        <v>3</v>
      </c>
      <c r="BJ36" s="312">
        <v>6</v>
      </c>
      <c r="BK36" s="312">
        <v>1</v>
      </c>
      <c r="BL36" s="312">
        <v>1</v>
      </c>
      <c r="BM36" s="313">
        <v>30</v>
      </c>
      <c r="BN36" s="314">
        <v>2</v>
      </c>
      <c r="BO36" s="312">
        <v>1</v>
      </c>
      <c r="BP36" s="312">
        <v>2</v>
      </c>
      <c r="BQ36" s="312">
        <v>0</v>
      </c>
      <c r="BR36" s="313">
        <v>3</v>
      </c>
      <c r="BS36" s="314">
        <v>1</v>
      </c>
      <c r="BT36" s="312" t="s">
        <v>20</v>
      </c>
      <c r="BU36" s="312" t="s">
        <v>20</v>
      </c>
      <c r="BV36" s="313" t="s">
        <v>20</v>
      </c>
    </row>
    <row r="37" spans="1:75" ht="8.25" customHeight="1" x14ac:dyDescent="0.2">
      <c r="A37" s="52"/>
      <c r="B37" s="250" t="s">
        <v>68</v>
      </c>
      <c r="C37" s="251">
        <v>1610</v>
      </c>
      <c r="D37" s="252" t="s">
        <v>69</v>
      </c>
      <c r="E37" s="263" t="s">
        <v>70</v>
      </c>
      <c r="F37" s="254">
        <v>1990</v>
      </c>
      <c r="G37" s="255">
        <v>0</v>
      </c>
      <c r="H37" s="255">
        <v>0</v>
      </c>
      <c r="I37" s="255">
        <v>0</v>
      </c>
      <c r="J37" s="255" t="s">
        <v>19</v>
      </c>
      <c r="K37" s="255">
        <v>0</v>
      </c>
      <c r="L37" s="255">
        <v>0</v>
      </c>
      <c r="M37" s="256" t="s">
        <v>19</v>
      </c>
      <c r="N37" s="257">
        <v>1</v>
      </c>
      <c r="O37" s="255">
        <v>1</v>
      </c>
      <c r="P37" s="255">
        <v>0</v>
      </c>
      <c r="Q37" s="255">
        <v>0</v>
      </c>
      <c r="R37" s="255">
        <v>1</v>
      </c>
      <c r="S37" s="256" t="s">
        <v>19</v>
      </c>
      <c r="T37" s="246">
        <f t="shared" si="0"/>
        <v>1</v>
      </c>
      <c r="U37" s="255">
        <v>1</v>
      </c>
      <c r="V37" s="255">
        <v>1</v>
      </c>
      <c r="W37" s="255">
        <v>0</v>
      </c>
      <c r="X37" s="255">
        <v>0</v>
      </c>
      <c r="Y37" s="255">
        <v>0</v>
      </c>
      <c r="Z37" s="256" t="s">
        <v>19</v>
      </c>
      <c r="AA37" s="246">
        <f t="shared" si="1"/>
        <v>0</v>
      </c>
      <c r="AB37" s="255" t="s">
        <v>20</v>
      </c>
      <c r="AC37" s="255" t="s">
        <v>20</v>
      </c>
      <c r="AD37" s="255" t="s">
        <v>20</v>
      </c>
      <c r="AE37" s="255" t="s">
        <v>20</v>
      </c>
      <c r="AF37" s="255" t="s">
        <v>20</v>
      </c>
      <c r="AG37" s="255" t="s">
        <v>20</v>
      </c>
      <c r="AH37" s="255" t="s">
        <v>20</v>
      </c>
      <c r="AI37" s="255" t="s">
        <v>20</v>
      </c>
      <c r="AJ37" s="255" t="s">
        <v>20</v>
      </c>
      <c r="AK37" s="255" t="s">
        <v>20</v>
      </c>
      <c r="AL37" s="255" t="s">
        <v>20</v>
      </c>
      <c r="AM37" s="256" t="s">
        <v>20</v>
      </c>
      <c r="AN37" s="246">
        <f t="shared" si="2"/>
        <v>1</v>
      </c>
      <c r="AO37" s="255">
        <v>1</v>
      </c>
      <c r="AP37" s="255">
        <v>0</v>
      </c>
      <c r="AQ37" s="255">
        <v>0</v>
      </c>
      <c r="AR37" s="255">
        <v>0</v>
      </c>
      <c r="AS37" s="255">
        <v>0</v>
      </c>
      <c r="AT37" s="255">
        <v>0</v>
      </c>
      <c r="AU37" s="255">
        <v>0</v>
      </c>
      <c r="AV37" s="256" t="s">
        <v>19</v>
      </c>
      <c r="AW37" s="257">
        <v>0</v>
      </c>
      <c r="AX37" s="255">
        <v>0</v>
      </c>
      <c r="AY37" s="255">
        <v>0</v>
      </c>
      <c r="AZ37" s="255">
        <v>0</v>
      </c>
      <c r="BA37" s="255">
        <v>0</v>
      </c>
      <c r="BB37" s="255">
        <v>0</v>
      </c>
      <c r="BC37" s="255" t="s">
        <v>19</v>
      </c>
      <c r="BD37" s="258">
        <v>0</v>
      </c>
      <c r="BE37" s="255">
        <v>1</v>
      </c>
      <c r="BF37" s="255">
        <v>0</v>
      </c>
      <c r="BG37" s="255">
        <v>1</v>
      </c>
      <c r="BH37" s="255">
        <v>0</v>
      </c>
      <c r="BI37" s="255">
        <v>16</v>
      </c>
      <c r="BJ37" s="255">
        <v>5</v>
      </c>
      <c r="BK37" s="255">
        <v>1</v>
      </c>
      <c r="BL37" s="255">
        <v>3</v>
      </c>
      <c r="BM37" s="256">
        <v>219</v>
      </c>
      <c r="BN37" s="257">
        <v>2</v>
      </c>
      <c r="BO37" s="255">
        <v>1</v>
      </c>
      <c r="BP37" s="255">
        <v>0</v>
      </c>
      <c r="BQ37" s="255">
        <v>0</v>
      </c>
      <c r="BR37" s="256" t="s">
        <v>20</v>
      </c>
      <c r="BS37" s="257">
        <v>1</v>
      </c>
      <c r="BT37" s="255">
        <v>2</v>
      </c>
      <c r="BU37" s="255">
        <v>2</v>
      </c>
      <c r="BV37" s="256">
        <v>3</v>
      </c>
      <c r="BW37" s="42"/>
    </row>
    <row r="38" spans="1:75" ht="8.25" customHeight="1" x14ac:dyDescent="0.2">
      <c r="A38" s="52"/>
      <c r="B38" s="250" t="s">
        <v>71</v>
      </c>
      <c r="C38" s="251">
        <v>1710</v>
      </c>
      <c r="D38" s="252" t="s">
        <v>72</v>
      </c>
      <c r="E38" s="253" t="s">
        <v>53</v>
      </c>
      <c r="F38" s="254">
        <v>1999</v>
      </c>
      <c r="G38" s="255">
        <v>0</v>
      </c>
      <c r="H38" s="255">
        <v>0</v>
      </c>
      <c r="I38" s="255">
        <v>0</v>
      </c>
      <c r="J38" s="255">
        <v>0</v>
      </c>
      <c r="K38" s="255">
        <v>1</v>
      </c>
      <c r="L38" s="255">
        <v>0</v>
      </c>
      <c r="M38" s="256">
        <v>0</v>
      </c>
      <c r="N38" s="257">
        <v>0</v>
      </c>
      <c r="O38" s="255">
        <v>1</v>
      </c>
      <c r="P38" s="255" t="s">
        <v>19</v>
      </c>
      <c r="Q38" s="255">
        <v>0</v>
      </c>
      <c r="R38" s="255">
        <v>1</v>
      </c>
      <c r="S38" s="256">
        <v>0</v>
      </c>
      <c r="T38" s="246">
        <f t="shared" si="0"/>
        <v>1</v>
      </c>
      <c r="U38" s="255">
        <v>1</v>
      </c>
      <c r="V38" s="255">
        <v>1</v>
      </c>
      <c r="W38" s="255">
        <v>0</v>
      </c>
      <c r="X38" s="255">
        <v>0</v>
      </c>
      <c r="Y38" s="255">
        <v>0</v>
      </c>
      <c r="Z38" s="256" t="s">
        <v>19</v>
      </c>
      <c r="AA38" s="246">
        <v>1</v>
      </c>
      <c r="AB38" s="255">
        <v>0</v>
      </c>
      <c r="AC38" s="255">
        <v>0</v>
      </c>
      <c r="AD38" s="255">
        <v>1</v>
      </c>
      <c r="AE38" s="255">
        <v>0</v>
      </c>
      <c r="AF38" s="255">
        <v>0</v>
      </c>
      <c r="AG38" s="255">
        <v>0</v>
      </c>
      <c r="AH38" s="255">
        <v>0</v>
      </c>
      <c r="AI38" s="255" t="s">
        <v>19</v>
      </c>
      <c r="AJ38" s="255">
        <v>1</v>
      </c>
      <c r="AK38" s="255">
        <v>1</v>
      </c>
      <c r="AL38" s="255">
        <v>1</v>
      </c>
      <c r="AM38" s="256">
        <v>1</v>
      </c>
      <c r="AN38" s="246">
        <f t="shared" si="2"/>
        <v>1</v>
      </c>
      <c r="AO38" s="255">
        <v>1</v>
      </c>
      <c r="AP38" s="255">
        <v>0</v>
      </c>
      <c r="AQ38" s="255">
        <v>0</v>
      </c>
      <c r="AR38" s="255">
        <v>0</v>
      </c>
      <c r="AS38" s="255">
        <v>1</v>
      </c>
      <c r="AT38" s="255">
        <v>0</v>
      </c>
      <c r="AU38" s="255">
        <v>0</v>
      </c>
      <c r="AV38" s="256" t="s">
        <v>19</v>
      </c>
      <c r="AW38" s="257">
        <v>0</v>
      </c>
      <c r="AX38" s="255">
        <v>0</v>
      </c>
      <c r="AY38" s="255">
        <v>0</v>
      </c>
      <c r="AZ38" s="255">
        <v>1</v>
      </c>
      <c r="BA38" s="255">
        <v>0</v>
      </c>
      <c r="BB38" s="255">
        <v>0</v>
      </c>
      <c r="BC38" s="255">
        <v>0</v>
      </c>
      <c r="BD38" s="258">
        <v>0</v>
      </c>
      <c r="BE38" s="255">
        <v>1</v>
      </c>
      <c r="BF38" s="255">
        <v>0</v>
      </c>
      <c r="BG38" s="255">
        <v>1</v>
      </c>
      <c r="BH38" s="255" t="s">
        <v>19</v>
      </c>
      <c r="BI38" s="255">
        <v>5</v>
      </c>
      <c r="BJ38" s="255">
        <v>6</v>
      </c>
      <c r="BK38" s="255">
        <v>0</v>
      </c>
      <c r="BL38" s="255">
        <v>1</v>
      </c>
      <c r="BM38" s="256">
        <v>27</v>
      </c>
      <c r="BN38" s="257">
        <v>2</v>
      </c>
      <c r="BO38" s="255">
        <v>1</v>
      </c>
      <c r="BP38" s="255">
        <v>2</v>
      </c>
      <c r="BQ38" s="255">
        <v>0</v>
      </c>
      <c r="BR38" s="256">
        <v>3</v>
      </c>
      <c r="BS38" s="257">
        <v>1</v>
      </c>
      <c r="BT38" s="255">
        <v>1</v>
      </c>
      <c r="BU38" s="255">
        <v>0</v>
      </c>
      <c r="BV38" s="256">
        <v>1</v>
      </c>
      <c r="BW38" s="42"/>
    </row>
    <row r="39" spans="1:75" ht="8.25" customHeight="1" x14ac:dyDescent="0.2">
      <c r="A39" s="52"/>
      <c r="B39" s="250" t="s">
        <v>73</v>
      </c>
      <c r="C39" s="251">
        <v>2010</v>
      </c>
      <c r="D39" s="252" t="s">
        <v>74</v>
      </c>
      <c r="E39" s="253" t="s">
        <v>75</v>
      </c>
      <c r="F39" s="254">
        <v>1945</v>
      </c>
      <c r="G39" s="255">
        <v>0</v>
      </c>
      <c r="H39" s="255">
        <v>0</v>
      </c>
      <c r="I39" s="255">
        <v>1</v>
      </c>
      <c r="J39" s="255">
        <v>0</v>
      </c>
      <c r="K39" s="255">
        <v>0</v>
      </c>
      <c r="L39" s="255">
        <v>1</v>
      </c>
      <c r="M39" s="256">
        <v>0</v>
      </c>
      <c r="N39" s="257">
        <v>1</v>
      </c>
      <c r="O39" s="255">
        <v>1</v>
      </c>
      <c r="P39" s="255">
        <v>1</v>
      </c>
      <c r="Q39" s="255">
        <v>0</v>
      </c>
      <c r="R39" s="255">
        <v>1</v>
      </c>
      <c r="S39" s="256">
        <v>1</v>
      </c>
      <c r="T39" s="246">
        <f t="shared" si="0"/>
        <v>1</v>
      </c>
      <c r="U39" s="255">
        <v>1</v>
      </c>
      <c r="V39" s="255">
        <v>1</v>
      </c>
      <c r="W39" s="255">
        <v>1</v>
      </c>
      <c r="X39" s="255">
        <v>0</v>
      </c>
      <c r="Y39" s="255">
        <v>1</v>
      </c>
      <c r="Z39" s="256" t="s">
        <v>19</v>
      </c>
      <c r="AA39" s="246">
        <f t="shared" si="1"/>
        <v>1</v>
      </c>
      <c r="AB39" s="255">
        <v>1</v>
      </c>
      <c r="AC39" s="255">
        <v>1</v>
      </c>
      <c r="AD39" s="255">
        <v>1</v>
      </c>
      <c r="AE39" s="255">
        <v>1</v>
      </c>
      <c r="AF39" s="255">
        <v>1</v>
      </c>
      <c r="AG39" s="255">
        <v>1</v>
      </c>
      <c r="AH39" s="255">
        <v>1</v>
      </c>
      <c r="AI39" s="255" t="s">
        <v>19</v>
      </c>
      <c r="AJ39" s="259">
        <v>3</v>
      </c>
      <c r="AK39" s="255">
        <v>1</v>
      </c>
      <c r="AL39" s="255">
        <v>1</v>
      </c>
      <c r="AM39" s="256">
        <v>1</v>
      </c>
      <c r="AN39" s="246">
        <f t="shared" si="2"/>
        <v>1</v>
      </c>
      <c r="AO39" s="255" t="s">
        <v>27</v>
      </c>
      <c r="AP39" s="255" t="s">
        <v>27</v>
      </c>
      <c r="AQ39" s="255" t="s">
        <v>27</v>
      </c>
      <c r="AR39" s="255" t="s">
        <v>27</v>
      </c>
      <c r="AS39" s="255" t="s">
        <v>27</v>
      </c>
      <c r="AT39" s="255" t="s">
        <v>27</v>
      </c>
      <c r="AU39" s="255">
        <v>1</v>
      </c>
      <c r="AV39" s="256">
        <v>0</v>
      </c>
      <c r="AW39" s="257">
        <v>1</v>
      </c>
      <c r="AX39" s="255">
        <v>1</v>
      </c>
      <c r="AY39" s="255">
        <v>1</v>
      </c>
      <c r="AZ39" s="255">
        <v>0</v>
      </c>
      <c r="BA39" s="255">
        <v>0</v>
      </c>
      <c r="BB39" s="255">
        <v>0</v>
      </c>
      <c r="BC39" s="255">
        <v>0</v>
      </c>
      <c r="BD39" s="258" t="s">
        <v>77</v>
      </c>
      <c r="BE39" s="255">
        <v>0</v>
      </c>
      <c r="BF39" s="255">
        <v>0</v>
      </c>
      <c r="BG39" s="255">
        <v>1</v>
      </c>
      <c r="BH39" s="255" t="s">
        <v>19</v>
      </c>
      <c r="BI39" s="255">
        <v>3</v>
      </c>
      <c r="BJ39" s="259">
        <v>7</v>
      </c>
      <c r="BK39" s="255">
        <v>0</v>
      </c>
      <c r="BL39" s="259">
        <v>3</v>
      </c>
      <c r="BM39" s="256">
        <v>120</v>
      </c>
      <c r="BN39" s="257">
        <v>2</v>
      </c>
      <c r="BO39" s="255">
        <v>1</v>
      </c>
      <c r="BP39" s="255">
        <v>1</v>
      </c>
      <c r="BQ39" s="255">
        <v>0</v>
      </c>
      <c r="BR39" s="256">
        <v>2</v>
      </c>
      <c r="BS39" s="257">
        <v>1</v>
      </c>
      <c r="BT39" s="255">
        <v>3</v>
      </c>
      <c r="BU39" s="255">
        <v>3</v>
      </c>
      <c r="BV39" s="256">
        <v>3</v>
      </c>
      <c r="BW39" s="42"/>
    </row>
    <row r="40" spans="1:75" ht="8.25" customHeight="1" x14ac:dyDescent="0.2">
      <c r="A40" s="52"/>
      <c r="B40" s="250" t="s">
        <v>481</v>
      </c>
      <c r="C40" s="251">
        <v>2110</v>
      </c>
      <c r="D40" s="252" t="s">
        <v>482</v>
      </c>
      <c r="E40" s="253" t="s">
        <v>483</v>
      </c>
      <c r="F40" s="254">
        <v>1919</v>
      </c>
      <c r="G40" s="255">
        <v>0</v>
      </c>
      <c r="H40" s="255" t="s">
        <v>20</v>
      </c>
      <c r="I40" s="255" t="s">
        <v>20</v>
      </c>
      <c r="J40" s="255" t="s">
        <v>20</v>
      </c>
      <c r="K40" s="255" t="s">
        <v>20</v>
      </c>
      <c r="L40" s="255" t="s">
        <v>20</v>
      </c>
      <c r="M40" s="255" t="s">
        <v>20</v>
      </c>
      <c r="N40" s="257">
        <v>1</v>
      </c>
      <c r="O40" s="255">
        <v>0</v>
      </c>
      <c r="P40" s="255">
        <v>0</v>
      </c>
      <c r="Q40" s="255">
        <v>1</v>
      </c>
      <c r="R40" s="255">
        <v>0</v>
      </c>
      <c r="S40" s="256" t="s">
        <v>19</v>
      </c>
      <c r="T40" s="246">
        <f t="shared" si="0"/>
        <v>0</v>
      </c>
      <c r="U40" s="255" t="s">
        <v>20</v>
      </c>
      <c r="V40" s="255" t="s">
        <v>20</v>
      </c>
      <c r="W40" s="255" t="s">
        <v>20</v>
      </c>
      <c r="X40" s="255" t="s">
        <v>20</v>
      </c>
      <c r="Y40" s="255" t="s">
        <v>20</v>
      </c>
      <c r="Z40" s="255" t="s">
        <v>20</v>
      </c>
      <c r="AA40" s="246">
        <v>0</v>
      </c>
      <c r="AB40" s="255" t="s">
        <v>20</v>
      </c>
      <c r="AC40" s="255" t="s">
        <v>20</v>
      </c>
      <c r="AD40" s="255" t="s">
        <v>20</v>
      </c>
      <c r="AE40" s="255" t="s">
        <v>20</v>
      </c>
      <c r="AF40" s="255" t="s">
        <v>20</v>
      </c>
      <c r="AG40" s="255" t="s">
        <v>20</v>
      </c>
      <c r="AH40" s="255" t="s">
        <v>20</v>
      </c>
      <c r="AI40" s="255" t="s">
        <v>20</v>
      </c>
      <c r="AJ40" s="255" t="s">
        <v>20</v>
      </c>
      <c r="AK40" s="255" t="s">
        <v>20</v>
      </c>
      <c r="AL40" s="255" t="s">
        <v>20</v>
      </c>
      <c r="AM40" s="255" t="s">
        <v>20</v>
      </c>
      <c r="AN40" s="246">
        <v>1</v>
      </c>
      <c r="AO40" s="255">
        <v>0</v>
      </c>
      <c r="AP40" s="255">
        <v>0</v>
      </c>
      <c r="AQ40" s="255">
        <v>0</v>
      </c>
      <c r="AR40" s="255">
        <v>0</v>
      </c>
      <c r="AS40" s="255">
        <v>0</v>
      </c>
      <c r="AT40" s="255" t="s">
        <v>19</v>
      </c>
      <c r="AU40" s="255">
        <v>1</v>
      </c>
      <c r="AV40" s="256" t="s">
        <v>19</v>
      </c>
      <c r="AW40" s="257">
        <v>1</v>
      </c>
      <c r="AX40" s="255">
        <v>1</v>
      </c>
      <c r="AY40" s="255">
        <v>0</v>
      </c>
      <c r="AZ40" s="255">
        <v>0</v>
      </c>
      <c r="BA40" s="255">
        <v>0</v>
      </c>
      <c r="BB40" s="255">
        <v>0</v>
      </c>
      <c r="BC40" s="255" t="s">
        <v>19</v>
      </c>
      <c r="BD40" s="258">
        <v>0</v>
      </c>
      <c r="BE40" s="255">
        <v>1</v>
      </c>
      <c r="BF40" s="255">
        <v>0</v>
      </c>
      <c r="BG40" s="255">
        <v>1</v>
      </c>
      <c r="BH40" s="255" t="s">
        <v>19</v>
      </c>
      <c r="BI40" s="255">
        <v>19</v>
      </c>
      <c r="BJ40" s="259" t="s">
        <v>76</v>
      </c>
      <c r="BK40" s="255">
        <v>0</v>
      </c>
      <c r="BL40" s="259">
        <v>1</v>
      </c>
      <c r="BM40" s="256">
        <v>1651</v>
      </c>
      <c r="BN40" s="257">
        <v>2</v>
      </c>
      <c r="BO40" s="255">
        <v>1</v>
      </c>
      <c r="BP40" s="255">
        <v>0</v>
      </c>
      <c r="BQ40" s="255">
        <v>0</v>
      </c>
      <c r="BR40" s="256">
        <v>3</v>
      </c>
      <c r="BS40" s="257">
        <v>1</v>
      </c>
      <c r="BT40" s="255">
        <v>1</v>
      </c>
      <c r="BU40" s="255">
        <v>2</v>
      </c>
      <c r="BV40" s="256">
        <v>3</v>
      </c>
      <c r="BW40" s="42"/>
    </row>
    <row r="41" spans="1:75" ht="8.25" customHeight="1" x14ac:dyDescent="0.2">
      <c r="A41" s="52"/>
      <c r="B41" s="250" t="s">
        <v>78</v>
      </c>
      <c r="C41" s="251">
        <v>2210</v>
      </c>
      <c r="D41" s="252" t="s">
        <v>79</v>
      </c>
      <c r="E41" s="253" t="s">
        <v>53</v>
      </c>
      <c r="F41" s="254">
        <v>1989</v>
      </c>
      <c r="G41" s="255">
        <v>0</v>
      </c>
      <c r="H41" s="255">
        <v>0</v>
      </c>
      <c r="I41" s="255">
        <v>0</v>
      </c>
      <c r="J41" s="255">
        <v>0</v>
      </c>
      <c r="K41" s="255">
        <v>0</v>
      </c>
      <c r="L41" s="255">
        <v>0</v>
      </c>
      <c r="M41" s="256">
        <v>0</v>
      </c>
      <c r="N41" s="257">
        <v>0</v>
      </c>
      <c r="O41" s="255">
        <v>1</v>
      </c>
      <c r="P41" s="255">
        <v>0</v>
      </c>
      <c r="Q41" s="255">
        <v>1</v>
      </c>
      <c r="R41" s="255">
        <v>0</v>
      </c>
      <c r="S41" s="256">
        <v>0</v>
      </c>
      <c r="T41" s="246">
        <f t="shared" si="0"/>
        <v>1</v>
      </c>
      <c r="U41" s="255">
        <v>0</v>
      </c>
      <c r="V41" s="255">
        <v>1</v>
      </c>
      <c r="W41" s="255">
        <v>0</v>
      </c>
      <c r="X41" s="255">
        <v>0</v>
      </c>
      <c r="Y41" s="255">
        <v>0</v>
      </c>
      <c r="Z41" s="256">
        <v>1</v>
      </c>
      <c r="AA41" s="246">
        <f t="shared" si="1"/>
        <v>0</v>
      </c>
      <c r="AB41" s="255" t="s">
        <v>20</v>
      </c>
      <c r="AC41" s="255" t="s">
        <v>20</v>
      </c>
      <c r="AD41" s="255" t="s">
        <v>20</v>
      </c>
      <c r="AE41" s="255" t="s">
        <v>20</v>
      </c>
      <c r="AF41" s="255" t="s">
        <v>20</v>
      </c>
      <c r="AG41" s="255" t="s">
        <v>20</v>
      </c>
      <c r="AH41" s="255" t="s">
        <v>20</v>
      </c>
      <c r="AI41" s="255" t="s">
        <v>20</v>
      </c>
      <c r="AJ41" s="255" t="s">
        <v>20</v>
      </c>
      <c r="AK41" s="255" t="s">
        <v>20</v>
      </c>
      <c r="AL41" s="255" t="s">
        <v>20</v>
      </c>
      <c r="AM41" s="256" t="s">
        <v>20</v>
      </c>
      <c r="AN41" s="246">
        <f t="shared" si="2"/>
        <v>1</v>
      </c>
      <c r="AO41" s="255">
        <v>0</v>
      </c>
      <c r="AP41" s="255">
        <v>0</v>
      </c>
      <c r="AQ41" s="255">
        <v>1</v>
      </c>
      <c r="AR41" s="255">
        <v>0</v>
      </c>
      <c r="AS41" s="255">
        <v>0</v>
      </c>
      <c r="AT41" s="255">
        <v>0</v>
      </c>
      <c r="AU41" s="255">
        <v>1</v>
      </c>
      <c r="AV41" s="256" t="s">
        <v>19</v>
      </c>
      <c r="AW41" s="257">
        <v>1</v>
      </c>
      <c r="AX41" s="255">
        <v>1</v>
      </c>
      <c r="AY41" s="255">
        <v>1</v>
      </c>
      <c r="AZ41" s="255">
        <v>0</v>
      </c>
      <c r="BA41" s="255">
        <v>0</v>
      </c>
      <c r="BB41" s="255">
        <v>0</v>
      </c>
      <c r="BC41" s="255">
        <v>0</v>
      </c>
      <c r="BD41" s="258">
        <v>0</v>
      </c>
      <c r="BE41" s="255">
        <v>0</v>
      </c>
      <c r="BF41" s="255" t="s">
        <v>19</v>
      </c>
      <c r="BG41" s="255">
        <v>1</v>
      </c>
      <c r="BH41" s="255" t="s">
        <v>19</v>
      </c>
      <c r="BI41" s="255">
        <v>19</v>
      </c>
      <c r="BJ41" s="255">
        <v>4</v>
      </c>
      <c r="BK41" s="255">
        <v>0</v>
      </c>
      <c r="BL41" s="255">
        <v>1</v>
      </c>
      <c r="BM41" s="256">
        <v>341</v>
      </c>
      <c r="BN41" s="257">
        <v>2</v>
      </c>
      <c r="BO41" s="255">
        <v>1</v>
      </c>
      <c r="BP41" s="255">
        <v>0</v>
      </c>
      <c r="BQ41" s="255">
        <v>1</v>
      </c>
      <c r="BR41" s="256">
        <v>3</v>
      </c>
      <c r="BS41" s="257">
        <v>1</v>
      </c>
      <c r="BT41" s="255">
        <v>1</v>
      </c>
      <c r="BU41" s="255">
        <v>3</v>
      </c>
      <c r="BV41" s="256">
        <v>3</v>
      </c>
      <c r="BW41" s="42"/>
    </row>
    <row r="42" spans="1:75" ht="8.25" customHeight="1" x14ac:dyDescent="0.2">
      <c r="A42" s="52"/>
      <c r="B42" s="250" t="s">
        <v>78</v>
      </c>
      <c r="C42" s="251">
        <v>2220</v>
      </c>
      <c r="D42" s="252" t="s">
        <v>80</v>
      </c>
      <c r="E42" s="264" t="s">
        <v>81</v>
      </c>
      <c r="F42" s="254">
        <v>2006</v>
      </c>
      <c r="G42" s="255">
        <v>0</v>
      </c>
      <c r="H42" s="255">
        <v>0</v>
      </c>
      <c r="I42" s="255">
        <v>0</v>
      </c>
      <c r="J42" s="255">
        <v>0</v>
      </c>
      <c r="K42" s="255">
        <v>1</v>
      </c>
      <c r="L42" s="255">
        <v>0</v>
      </c>
      <c r="M42" s="256">
        <v>0</v>
      </c>
      <c r="N42" s="257">
        <v>0</v>
      </c>
      <c r="O42" s="255">
        <v>1</v>
      </c>
      <c r="P42" s="255">
        <v>0</v>
      </c>
      <c r="Q42" s="255">
        <v>0</v>
      </c>
      <c r="R42" s="255">
        <v>1</v>
      </c>
      <c r="S42" s="256">
        <v>0</v>
      </c>
      <c r="T42" s="246">
        <f t="shared" si="0"/>
        <v>1</v>
      </c>
      <c r="U42" s="255">
        <v>1</v>
      </c>
      <c r="V42" s="255">
        <v>1</v>
      </c>
      <c r="W42" s="255">
        <v>1</v>
      </c>
      <c r="X42" s="255">
        <v>0</v>
      </c>
      <c r="Y42" s="255">
        <v>1</v>
      </c>
      <c r="Z42" s="256" t="s">
        <v>19</v>
      </c>
      <c r="AA42" s="246">
        <f t="shared" si="1"/>
        <v>0</v>
      </c>
      <c r="AB42" s="255" t="s">
        <v>20</v>
      </c>
      <c r="AC42" s="255" t="s">
        <v>20</v>
      </c>
      <c r="AD42" s="255" t="s">
        <v>20</v>
      </c>
      <c r="AE42" s="255" t="s">
        <v>20</v>
      </c>
      <c r="AF42" s="255" t="s">
        <v>20</v>
      </c>
      <c r="AG42" s="255" t="s">
        <v>20</v>
      </c>
      <c r="AH42" s="255" t="s">
        <v>20</v>
      </c>
      <c r="AI42" s="255" t="s">
        <v>20</v>
      </c>
      <c r="AJ42" s="255" t="s">
        <v>20</v>
      </c>
      <c r="AK42" s="255" t="s">
        <v>20</v>
      </c>
      <c r="AL42" s="255" t="s">
        <v>20</v>
      </c>
      <c r="AM42" s="256" t="s">
        <v>20</v>
      </c>
      <c r="AN42" s="246">
        <f t="shared" si="2"/>
        <v>1</v>
      </c>
      <c r="AO42" s="255">
        <v>1</v>
      </c>
      <c r="AP42" s="255">
        <v>0</v>
      </c>
      <c r="AQ42" s="255">
        <v>1</v>
      </c>
      <c r="AR42" s="255">
        <v>0</v>
      </c>
      <c r="AS42" s="255">
        <v>0</v>
      </c>
      <c r="AT42" s="255">
        <v>0</v>
      </c>
      <c r="AU42" s="255">
        <v>1</v>
      </c>
      <c r="AV42" s="256" t="s">
        <v>19</v>
      </c>
      <c r="AW42" s="257">
        <v>1</v>
      </c>
      <c r="AX42" s="255">
        <v>0</v>
      </c>
      <c r="AY42" s="255">
        <v>1</v>
      </c>
      <c r="AZ42" s="255">
        <v>0</v>
      </c>
      <c r="BA42" s="255">
        <v>0</v>
      </c>
      <c r="BB42" s="255">
        <v>0</v>
      </c>
      <c r="BC42" s="255">
        <v>0</v>
      </c>
      <c r="BD42" s="258">
        <v>0</v>
      </c>
      <c r="BE42" s="255">
        <v>1</v>
      </c>
      <c r="BF42" s="255">
        <v>0</v>
      </c>
      <c r="BG42" s="255">
        <v>1</v>
      </c>
      <c r="BH42" s="255">
        <v>0</v>
      </c>
      <c r="BI42" s="259">
        <v>1</v>
      </c>
      <c r="BJ42" s="259">
        <v>4</v>
      </c>
      <c r="BK42" s="259">
        <v>0</v>
      </c>
      <c r="BL42" s="259">
        <v>3</v>
      </c>
      <c r="BM42" s="256">
        <v>8</v>
      </c>
      <c r="BN42" s="257" t="s">
        <v>27</v>
      </c>
      <c r="BO42" s="255">
        <v>1</v>
      </c>
      <c r="BP42" s="255">
        <v>2</v>
      </c>
      <c r="BQ42" s="255">
        <v>0</v>
      </c>
      <c r="BR42" s="256">
        <v>3</v>
      </c>
      <c r="BS42" s="257">
        <v>1</v>
      </c>
      <c r="BT42" s="255">
        <v>1</v>
      </c>
      <c r="BU42" s="255">
        <v>2</v>
      </c>
      <c r="BV42" s="256">
        <v>2</v>
      </c>
      <c r="BW42" s="42"/>
    </row>
    <row r="43" spans="1:75" s="306" customFormat="1" ht="9.75" customHeight="1" x14ac:dyDescent="0.2">
      <c r="A43" s="301"/>
      <c r="B43" s="302" t="s">
        <v>78</v>
      </c>
      <c r="C43" s="303">
        <v>2230</v>
      </c>
      <c r="D43" s="304" t="s">
        <v>478</v>
      </c>
      <c r="E43" s="305" t="s">
        <v>479</v>
      </c>
      <c r="F43" s="286">
        <v>2012</v>
      </c>
      <c r="G43" s="287">
        <v>0</v>
      </c>
      <c r="H43" s="287">
        <v>0</v>
      </c>
      <c r="I43" s="287">
        <v>0</v>
      </c>
      <c r="J43" s="287">
        <v>0</v>
      </c>
      <c r="K43" s="287">
        <v>0</v>
      </c>
      <c r="L43" s="287">
        <v>0</v>
      </c>
      <c r="M43" s="288">
        <v>0</v>
      </c>
      <c r="N43" s="289">
        <v>0</v>
      </c>
      <c r="O43" s="287">
        <v>1</v>
      </c>
      <c r="P43" s="287">
        <v>0</v>
      </c>
      <c r="Q43" s="287">
        <v>1</v>
      </c>
      <c r="R43" s="287">
        <v>1</v>
      </c>
      <c r="S43" s="288">
        <v>0</v>
      </c>
      <c r="T43" s="290">
        <v>1</v>
      </c>
      <c r="U43" s="287">
        <v>1</v>
      </c>
      <c r="V43" s="287">
        <v>1</v>
      </c>
      <c r="W43" s="287">
        <v>1</v>
      </c>
      <c r="X43" s="287" t="s">
        <v>19</v>
      </c>
      <c r="Y43" s="287">
        <v>1</v>
      </c>
      <c r="Z43" s="287">
        <v>1</v>
      </c>
      <c r="AA43" s="290">
        <v>0</v>
      </c>
      <c r="AB43" s="287" t="s">
        <v>20</v>
      </c>
      <c r="AC43" s="287" t="s">
        <v>20</v>
      </c>
      <c r="AD43" s="287" t="s">
        <v>20</v>
      </c>
      <c r="AE43" s="287" t="s">
        <v>20</v>
      </c>
      <c r="AF43" s="287" t="s">
        <v>20</v>
      </c>
      <c r="AG43" s="287" t="s">
        <v>20</v>
      </c>
      <c r="AH43" s="287" t="s">
        <v>20</v>
      </c>
      <c r="AI43" s="287" t="s">
        <v>20</v>
      </c>
      <c r="AJ43" s="287" t="s">
        <v>20</v>
      </c>
      <c r="AK43" s="287" t="s">
        <v>20</v>
      </c>
      <c r="AL43" s="287" t="s">
        <v>20</v>
      </c>
      <c r="AM43" s="287" t="s">
        <v>20</v>
      </c>
      <c r="AN43" s="287">
        <v>1</v>
      </c>
      <c r="AO43" s="287">
        <v>0</v>
      </c>
      <c r="AP43" s="287">
        <v>1</v>
      </c>
      <c r="AQ43" s="287">
        <v>0</v>
      </c>
      <c r="AR43" s="287">
        <v>1</v>
      </c>
      <c r="AS43" s="287">
        <v>0</v>
      </c>
      <c r="AT43" s="287">
        <v>0</v>
      </c>
      <c r="AU43" s="287">
        <v>1</v>
      </c>
      <c r="AV43" s="287">
        <v>1</v>
      </c>
      <c r="AW43" s="289">
        <v>1</v>
      </c>
      <c r="AX43" s="287">
        <v>1</v>
      </c>
      <c r="AY43" s="287">
        <v>0</v>
      </c>
      <c r="AZ43" s="287">
        <v>0</v>
      </c>
      <c r="BA43" s="287">
        <v>0</v>
      </c>
      <c r="BB43" s="287">
        <v>0</v>
      </c>
      <c r="BC43" s="287">
        <v>0</v>
      </c>
      <c r="BD43" s="291">
        <v>1</v>
      </c>
      <c r="BE43" s="287">
        <v>0</v>
      </c>
      <c r="BF43" s="287">
        <v>0</v>
      </c>
      <c r="BG43" s="287">
        <v>1</v>
      </c>
      <c r="BH43" s="287" t="s">
        <v>19</v>
      </c>
      <c r="BI43" s="292">
        <v>5</v>
      </c>
      <c r="BJ43" s="292">
        <v>7</v>
      </c>
      <c r="BK43" s="292">
        <v>0</v>
      </c>
      <c r="BL43" s="292">
        <v>1</v>
      </c>
      <c r="BM43" s="288">
        <v>15</v>
      </c>
      <c r="BN43" s="289">
        <v>1</v>
      </c>
      <c r="BO43" s="287">
        <v>1</v>
      </c>
      <c r="BP43" s="287">
        <v>0</v>
      </c>
      <c r="BQ43" s="287">
        <v>0</v>
      </c>
      <c r="BR43" s="288">
        <v>3</v>
      </c>
      <c r="BS43" s="289">
        <v>1</v>
      </c>
      <c r="BT43" s="287">
        <v>1</v>
      </c>
      <c r="BU43" s="287">
        <v>3</v>
      </c>
      <c r="BV43" s="288">
        <v>3</v>
      </c>
    </row>
    <row r="44" spans="1:75" s="42" customFormat="1" ht="8.25" customHeight="1" x14ac:dyDescent="0.2">
      <c r="A44" s="52"/>
      <c r="B44" s="250" t="s">
        <v>214</v>
      </c>
      <c r="C44" s="251">
        <v>2310</v>
      </c>
      <c r="D44" s="252"/>
      <c r="E44" s="264" t="s">
        <v>215</v>
      </c>
      <c r="F44" s="254">
        <v>2010</v>
      </c>
      <c r="G44" s="255">
        <v>0</v>
      </c>
      <c r="H44" s="255" t="s">
        <v>20</v>
      </c>
      <c r="I44" s="255" t="s">
        <v>20</v>
      </c>
      <c r="J44" s="255" t="s">
        <v>20</v>
      </c>
      <c r="K44" s="255" t="s">
        <v>20</v>
      </c>
      <c r="L44" s="255" t="s">
        <v>20</v>
      </c>
      <c r="M44" s="256" t="s">
        <v>20</v>
      </c>
      <c r="N44" s="257">
        <v>0</v>
      </c>
      <c r="O44" s="255">
        <v>0</v>
      </c>
      <c r="P44" s="255">
        <v>0</v>
      </c>
      <c r="Q44" s="255">
        <v>0</v>
      </c>
      <c r="R44" s="255">
        <v>0</v>
      </c>
      <c r="S44" s="256" t="s">
        <v>19</v>
      </c>
      <c r="T44" s="246">
        <f t="shared" si="0"/>
        <v>0</v>
      </c>
      <c r="U44" s="255" t="s">
        <v>20</v>
      </c>
      <c r="V44" s="255" t="s">
        <v>20</v>
      </c>
      <c r="W44" s="255" t="s">
        <v>20</v>
      </c>
      <c r="X44" s="255" t="s">
        <v>20</v>
      </c>
      <c r="Y44" s="255" t="s">
        <v>20</v>
      </c>
      <c r="Z44" s="256" t="s">
        <v>20</v>
      </c>
      <c r="AA44" s="246">
        <f t="shared" si="1"/>
        <v>0</v>
      </c>
      <c r="AB44" s="255" t="s">
        <v>20</v>
      </c>
      <c r="AC44" s="255" t="s">
        <v>20</v>
      </c>
      <c r="AD44" s="255" t="s">
        <v>20</v>
      </c>
      <c r="AE44" s="255" t="s">
        <v>20</v>
      </c>
      <c r="AF44" s="255" t="s">
        <v>20</v>
      </c>
      <c r="AG44" s="255" t="s">
        <v>20</v>
      </c>
      <c r="AH44" s="255" t="s">
        <v>20</v>
      </c>
      <c r="AI44" s="255" t="s">
        <v>20</v>
      </c>
      <c r="AJ44" s="255" t="s">
        <v>20</v>
      </c>
      <c r="AK44" s="255" t="s">
        <v>20</v>
      </c>
      <c r="AL44" s="255" t="s">
        <v>20</v>
      </c>
      <c r="AM44" s="256" t="s">
        <v>20</v>
      </c>
      <c r="AN44" s="246">
        <f t="shared" si="2"/>
        <v>0</v>
      </c>
      <c r="AO44" s="255" t="s">
        <v>20</v>
      </c>
      <c r="AP44" s="255" t="s">
        <v>20</v>
      </c>
      <c r="AQ44" s="255" t="s">
        <v>20</v>
      </c>
      <c r="AR44" s="255" t="s">
        <v>20</v>
      </c>
      <c r="AS44" s="255" t="s">
        <v>20</v>
      </c>
      <c r="AT44" s="255" t="s">
        <v>20</v>
      </c>
      <c r="AU44" s="255" t="s">
        <v>20</v>
      </c>
      <c r="AV44" s="256" t="s">
        <v>20</v>
      </c>
      <c r="AW44" s="257">
        <v>0</v>
      </c>
      <c r="AX44" s="255">
        <v>0</v>
      </c>
      <c r="AY44" s="255">
        <v>0</v>
      </c>
      <c r="AZ44" s="255">
        <v>0</v>
      </c>
      <c r="BA44" s="255">
        <v>0</v>
      </c>
      <c r="BB44" s="255">
        <v>0</v>
      </c>
      <c r="BC44" s="255" t="s">
        <v>19</v>
      </c>
      <c r="BD44" s="258">
        <v>0</v>
      </c>
      <c r="BE44" s="255">
        <v>1</v>
      </c>
      <c r="BF44" s="255">
        <v>0</v>
      </c>
      <c r="BG44" s="255">
        <v>1</v>
      </c>
      <c r="BH44" s="255" t="s">
        <v>19</v>
      </c>
      <c r="BI44" s="259">
        <v>5</v>
      </c>
      <c r="BJ44" s="259">
        <v>9</v>
      </c>
      <c r="BK44" s="259">
        <v>0</v>
      </c>
      <c r="BL44" s="259">
        <v>1</v>
      </c>
      <c r="BM44" s="256">
        <v>5</v>
      </c>
      <c r="BN44" s="257">
        <v>1</v>
      </c>
      <c r="BO44" s="255">
        <v>1</v>
      </c>
      <c r="BP44" s="255">
        <v>0</v>
      </c>
      <c r="BQ44" s="255">
        <v>0</v>
      </c>
      <c r="BR44" s="256">
        <v>3</v>
      </c>
      <c r="BS44" s="257">
        <v>1</v>
      </c>
      <c r="BT44" s="255">
        <v>2</v>
      </c>
      <c r="BU44" s="255">
        <v>3</v>
      </c>
      <c r="BV44" s="256">
        <v>3</v>
      </c>
    </row>
    <row r="45" spans="1:75" s="42" customFormat="1" ht="8.25" customHeight="1" x14ac:dyDescent="0.2">
      <c r="A45" s="52"/>
      <c r="B45" s="250" t="s">
        <v>82</v>
      </c>
      <c r="C45" s="251">
        <v>2410</v>
      </c>
      <c r="D45" s="252" t="s">
        <v>83</v>
      </c>
      <c r="E45" s="253" t="s">
        <v>84</v>
      </c>
      <c r="F45" s="254">
        <v>1937</v>
      </c>
      <c r="G45" s="255">
        <v>0</v>
      </c>
      <c r="H45" s="255">
        <v>0</v>
      </c>
      <c r="I45" s="255">
        <v>0</v>
      </c>
      <c r="J45" s="255">
        <v>0</v>
      </c>
      <c r="K45" s="255">
        <v>0</v>
      </c>
      <c r="L45" s="255">
        <v>0</v>
      </c>
      <c r="M45" s="256">
        <v>0</v>
      </c>
      <c r="N45" s="257">
        <v>1</v>
      </c>
      <c r="O45" s="255">
        <v>1</v>
      </c>
      <c r="P45" s="255">
        <v>1</v>
      </c>
      <c r="Q45" s="255">
        <v>1</v>
      </c>
      <c r="R45" s="255">
        <v>1</v>
      </c>
      <c r="S45" s="256">
        <v>0</v>
      </c>
      <c r="T45" s="246">
        <f t="shared" si="0"/>
        <v>1</v>
      </c>
      <c r="U45" s="255">
        <v>0</v>
      </c>
      <c r="V45" s="255">
        <v>0</v>
      </c>
      <c r="W45" s="255">
        <v>0</v>
      </c>
      <c r="X45" s="255">
        <v>0</v>
      </c>
      <c r="Y45" s="255">
        <v>1</v>
      </c>
      <c r="Z45" s="256">
        <v>1</v>
      </c>
      <c r="AA45" s="246">
        <f t="shared" si="1"/>
        <v>1</v>
      </c>
      <c r="AB45" s="255">
        <v>1</v>
      </c>
      <c r="AC45" s="255">
        <v>1</v>
      </c>
      <c r="AD45" s="255">
        <v>1</v>
      </c>
      <c r="AE45" s="255">
        <v>1</v>
      </c>
      <c r="AF45" s="255">
        <v>0</v>
      </c>
      <c r="AG45" s="255">
        <v>1</v>
      </c>
      <c r="AH45" s="255">
        <v>1</v>
      </c>
      <c r="AI45" s="255" t="s">
        <v>19</v>
      </c>
      <c r="AJ45" s="255">
        <v>1</v>
      </c>
      <c r="AK45" s="255">
        <v>1</v>
      </c>
      <c r="AL45" s="255">
        <v>1</v>
      </c>
      <c r="AM45" s="256">
        <v>1</v>
      </c>
      <c r="AN45" s="246">
        <f t="shared" si="2"/>
        <v>1</v>
      </c>
      <c r="AO45" s="255">
        <v>0</v>
      </c>
      <c r="AP45" s="255">
        <v>0</v>
      </c>
      <c r="AQ45" s="255">
        <v>0</v>
      </c>
      <c r="AR45" s="255">
        <v>0</v>
      </c>
      <c r="AS45" s="255">
        <v>0</v>
      </c>
      <c r="AT45" s="255" t="s">
        <v>19</v>
      </c>
      <c r="AU45" s="255">
        <v>1</v>
      </c>
      <c r="AV45" s="256" t="s">
        <v>20</v>
      </c>
      <c r="AW45" s="257">
        <v>0</v>
      </c>
      <c r="AX45" s="255">
        <v>0</v>
      </c>
      <c r="AY45" s="255">
        <v>0</v>
      </c>
      <c r="AZ45" s="255">
        <v>0</v>
      </c>
      <c r="BA45" s="255">
        <v>0</v>
      </c>
      <c r="BB45" s="255">
        <v>0</v>
      </c>
      <c r="BC45" s="255" t="s">
        <v>19</v>
      </c>
      <c r="BD45" s="258">
        <v>1</v>
      </c>
      <c r="BE45" s="255">
        <v>0</v>
      </c>
      <c r="BF45" s="255">
        <v>0</v>
      </c>
      <c r="BG45" s="255">
        <v>0</v>
      </c>
      <c r="BH45" s="255">
        <v>1</v>
      </c>
      <c r="BI45" s="255">
        <v>1</v>
      </c>
      <c r="BJ45" s="255">
        <v>6</v>
      </c>
      <c r="BK45" s="255" t="s">
        <v>20</v>
      </c>
      <c r="BL45" s="255" t="s">
        <v>20</v>
      </c>
      <c r="BM45" s="256">
        <v>35</v>
      </c>
      <c r="BN45" s="257" t="s">
        <v>27</v>
      </c>
      <c r="BO45" s="255">
        <v>1</v>
      </c>
      <c r="BP45" s="255">
        <v>1</v>
      </c>
      <c r="BQ45" s="255" t="s">
        <v>480</v>
      </c>
      <c r="BR45" s="256">
        <v>1</v>
      </c>
      <c r="BS45" s="257">
        <v>1</v>
      </c>
      <c r="BT45" s="255">
        <v>2</v>
      </c>
      <c r="BU45" s="259">
        <v>2</v>
      </c>
      <c r="BV45" s="260">
        <v>2</v>
      </c>
    </row>
    <row r="46" spans="1:75" s="42" customFormat="1" ht="8.25" customHeight="1" x14ac:dyDescent="0.2">
      <c r="A46" s="52"/>
      <c r="B46" s="250" t="s">
        <v>82</v>
      </c>
      <c r="C46" s="251">
        <v>2420</v>
      </c>
      <c r="D46" s="252" t="s">
        <v>59</v>
      </c>
      <c r="E46" s="253" t="s">
        <v>85</v>
      </c>
      <c r="F46" s="254">
        <v>2007</v>
      </c>
      <c r="G46" s="255" t="s">
        <v>19</v>
      </c>
      <c r="H46" s="255">
        <v>0</v>
      </c>
      <c r="I46" s="255">
        <v>0</v>
      </c>
      <c r="J46" s="255">
        <v>0</v>
      </c>
      <c r="K46" s="255">
        <v>0</v>
      </c>
      <c r="L46" s="255">
        <v>1</v>
      </c>
      <c r="M46" s="256">
        <v>0</v>
      </c>
      <c r="N46" s="257">
        <v>1</v>
      </c>
      <c r="O46" s="255">
        <v>1</v>
      </c>
      <c r="P46" s="255">
        <v>0</v>
      </c>
      <c r="Q46" s="255">
        <v>1</v>
      </c>
      <c r="R46" s="255">
        <v>1</v>
      </c>
      <c r="S46" s="256">
        <v>0</v>
      </c>
      <c r="T46" s="246">
        <f t="shared" si="0"/>
        <v>1</v>
      </c>
      <c r="U46" s="255">
        <v>1</v>
      </c>
      <c r="V46" s="255">
        <v>0</v>
      </c>
      <c r="W46" s="255">
        <v>1</v>
      </c>
      <c r="X46" s="255">
        <v>0</v>
      </c>
      <c r="Y46" s="255">
        <v>1</v>
      </c>
      <c r="Z46" s="256" t="s">
        <v>19</v>
      </c>
      <c r="AA46" s="246">
        <f t="shared" si="1"/>
        <v>0</v>
      </c>
      <c r="AB46" s="255" t="s">
        <v>20</v>
      </c>
      <c r="AC46" s="255" t="s">
        <v>20</v>
      </c>
      <c r="AD46" s="255" t="s">
        <v>20</v>
      </c>
      <c r="AE46" s="255" t="s">
        <v>20</v>
      </c>
      <c r="AF46" s="255" t="s">
        <v>20</v>
      </c>
      <c r="AG46" s="255" t="s">
        <v>20</v>
      </c>
      <c r="AH46" s="255" t="s">
        <v>20</v>
      </c>
      <c r="AI46" s="255" t="s">
        <v>20</v>
      </c>
      <c r="AJ46" s="255" t="s">
        <v>20</v>
      </c>
      <c r="AK46" s="255" t="s">
        <v>20</v>
      </c>
      <c r="AL46" s="255" t="s">
        <v>20</v>
      </c>
      <c r="AM46" s="256" t="s">
        <v>20</v>
      </c>
      <c r="AN46" s="246">
        <f t="shared" si="2"/>
        <v>1</v>
      </c>
      <c r="AO46" s="255">
        <v>0</v>
      </c>
      <c r="AP46" s="255">
        <v>0</v>
      </c>
      <c r="AQ46" s="255">
        <v>1</v>
      </c>
      <c r="AR46" s="255">
        <v>1</v>
      </c>
      <c r="AS46" s="255">
        <v>1</v>
      </c>
      <c r="AT46" s="255">
        <v>0</v>
      </c>
      <c r="AU46" s="255">
        <v>1</v>
      </c>
      <c r="AV46" s="256" t="s">
        <v>20</v>
      </c>
      <c r="AW46" s="257">
        <v>1</v>
      </c>
      <c r="AX46" s="255">
        <v>1</v>
      </c>
      <c r="AY46" s="255">
        <v>0</v>
      </c>
      <c r="AZ46" s="255">
        <v>0</v>
      </c>
      <c r="BA46" s="255">
        <v>0</v>
      </c>
      <c r="BB46" s="255">
        <v>0</v>
      </c>
      <c r="BC46" s="255">
        <v>0</v>
      </c>
      <c r="BD46" s="258">
        <v>1</v>
      </c>
      <c r="BE46" s="255">
        <v>0</v>
      </c>
      <c r="BF46" s="255">
        <v>0</v>
      </c>
      <c r="BG46" s="255">
        <v>1</v>
      </c>
      <c r="BH46" s="255">
        <v>0</v>
      </c>
      <c r="BI46" s="255">
        <v>8</v>
      </c>
      <c r="BJ46" s="265">
        <v>3</v>
      </c>
      <c r="BK46" s="255">
        <v>0</v>
      </c>
      <c r="BL46" s="255">
        <v>2</v>
      </c>
      <c r="BM46" s="256">
        <v>4</v>
      </c>
      <c r="BN46" s="257">
        <v>1</v>
      </c>
      <c r="BO46" s="255">
        <v>1</v>
      </c>
      <c r="BP46" s="255">
        <v>1</v>
      </c>
      <c r="BQ46" s="255">
        <v>0</v>
      </c>
      <c r="BR46" s="256">
        <v>2</v>
      </c>
      <c r="BS46" s="257">
        <v>1</v>
      </c>
      <c r="BT46" s="255">
        <v>3</v>
      </c>
      <c r="BU46" s="255">
        <v>3</v>
      </c>
      <c r="BV46" s="256">
        <v>3</v>
      </c>
    </row>
    <row r="47" spans="1:75" s="42" customFormat="1" ht="8.25" customHeight="1" x14ac:dyDescent="0.2">
      <c r="A47" s="52"/>
      <c r="B47" s="250" t="s">
        <v>86</v>
      </c>
      <c r="C47" s="251">
        <v>2510</v>
      </c>
      <c r="D47" s="252" t="s">
        <v>87</v>
      </c>
      <c r="E47" s="253" t="s">
        <v>88</v>
      </c>
      <c r="F47" s="254">
        <v>1991</v>
      </c>
      <c r="G47" s="255">
        <v>0</v>
      </c>
      <c r="H47" s="255">
        <v>1</v>
      </c>
      <c r="I47" s="255">
        <v>0</v>
      </c>
      <c r="J47" s="255">
        <v>0</v>
      </c>
      <c r="K47" s="255">
        <v>0</v>
      </c>
      <c r="L47" s="255">
        <v>1</v>
      </c>
      <c r="M47" s="256">
        <v>0</v>
      </c>
      <c r="N47" s="257">
        <v>1</v>
      </c>
      <c r="O47" s="255">
        <v>1</v>
      </c>
      <c r="P47" s="255">
        <v>1</v>
      </c>
      <c r="Q47" s="255">
        <v>0</v>
      </c>
      <c r="R47" s="255">
        <v>1</v>
      </c>
      <c r="S47" s="256">
        <v>0</v>
      </c>
      <c r="T47" s="246">
        <f t="shared" si="0"/>
        <v>1</v>
      </c>
      <c r="U47" s="255">
        <v>1</v>
      </c>
      <c r="V47" s="255">
        <v>1</v>
      </c>
      <c r="W47" s="255">
        <v>1</v>
      </c>
      <c r="X47" s="255">
        <v>0</v>
      </c>
      <c r="Y47" s="255">
        <v>1</v>
      </c>
      <c r="Z47" s="256" t="s">
        <v>20</v>
      </c>
      <c r="AA47" s="246">
        <f t="shared" si="1"/>
        <v>1</v>
      </c>
      <c r="AB47" s="255">
        <v>1</v>
      </c>
      <c r="AC47" s="255">
        <v>0</v>
      </c>
      <c r="AD47" s="255">
        <v>0</v>
      </c>
      <c r="AE47" s="255">
        <v>0</v>
      </c>
      <c r="AF47" s="255">
        <v>0</v>
      </c>
      <c r="AG47" s="255">
        <v>0</v>
      </c>
      <c r="AH47" s="255" t="s">
        <v>21</v>
      </c>
      <c r="AI47" s="255" t="s">
        <v>21</v>
      </c>
      <c r="AJ47" s="255">
        <v>4</v>
      </c>
      <c r="AK47" s="255" t="s">
        <v>20</v>
      </c>
      <c r="AL47" s="255" t="s">
        <v>20</v>
      </c>
      <c r="AM47" s="256" t="s">
        <v>20</v>
      </c>
      <c r="AN47" s="246">
        <f t="shared" si="2"/>
        <v>1</v>
      </c>
      <c r="AO47" s="255">
        <v>0</v>
      </c>
      <c r="AP47" s="255">
        <v>0</v>
      </c>
      <c r="AQ47" s="255">
        <v>0</v>
      </c>
      <c r="AR47" s="255">
        <v>0</v>
      </c>
      <c r="AS47" s="255">
        <v>0</v>
      </c>
      <c r="AT47" s="255">
        <v>0</v>
      </c>
      <c r="AU47" s="255">
        <v>0</v>
      </c>
      <c r="AV47" s="256" t="s">
        <v>20</v>
      </c>
      <c r="AW47" s="257">
        <v>0</v>
      </c>
      <c r="AX47" s="255">
        <v>1</v>
      </c>
      <c r="AY47" s="255">
        <v>1</v>
      </c>
      <c r="AZ47" s="255">
        <v>0</v>
      </c>
      <c r="BA47" s="255">
        <v>0</v>
      </c>
      <c r="BB47" s="255">
        <v>0</v>
      </c>
      <c r="BC47" s="255">
        <v>0</v>
      </c>
      <c r="BD47" s="258">
        <v>1</v>
      </c>
      <c r="BE47" s="255">
        <v>0</v>
      </c>
      <c r="BF47" s="255">
        <v>0</v>
      </c>
      <c r="BG47" s="255">
        <v>1</v>
      </c>
      <c r="BH47" s="255">
        <v>0</v>
      </c>
      <c r="BI47" s="255">
        <v>3</v>
      </c>
      <c r="BJ47" s="265">
        <v>5</v>
      </c>
      <c r="BK47" s="255">
        <v>0</v>
      </c>
      <c r="BL47" s="255">
        <v>3</v>
      </c>
      <c r="BM47" s="256">
        <v>40</v>
      </c>
      <c r="BN47" s="257">
        <v>1</v>
      </c>
      <c r="BO47" s="255">
        <v>1</v>
      </c>
      <c r="BP47" s="255">
        <v>1</v>
      </c>
      <c r="BQ47" s="255">
        <v>1</v>
      </c>
      <c r="BR47" s="256">
        <v>2</v>
      </c>
      <c r="BS47" s="257">
        <v>1</v>
      </c>
      <c r="BT47" s="255">
        <v>3</v>
      </c>
      <c r="BU47" s="255">
        <v>2</v>
      </c>
      <c r="BV47" s="256">
        <v>2</v>
      </c>
    </row>
    <row r="48" spans="1:75" s="42" customFormat="1" ht="8.25" customHeight="1" x14ac:dyDescent="0.2">
      <c r="A48" s="52"/>
      <c r="B48" s="250" t="s">
        <v>86</v>
      </c>
      <c r="C48" s="251">
        <v>2520</v>
      </c>
      <c r="D48" s="252" t="s">
        <v>89</v>
      </c>
      <c r="E48" s="253" t="s">
        <v>66</v>
      </c>
      <c r="F48" s="254">
        <v>2009</v>
      </c>
      <c r="G48" s="255">
        <v>0</v>
      </c>
      <c r="H48" s="255">
        <v>0</v>
      </c>
      <c r="I48" s="255">
        <v>0</v>
      </c>
      <c r="J48" s="255">
        <v>0</v>
      </c>
      <c r="K48" s="255">
        <v>0</v>
      </c>
      <c r="L48" s="255">
        <v>0</v>
      </c>
      <c r="M48" s="256">
        <v>0</v>
      </c>
      <c r="N48" s="257">
        <v>0</v>
      </c>
      <c r="O48" s="255">
        <v>1</v>
      </c>
      <c r="P48" s="255">
        <v>0</v>
      </c>
      <c r="Q48" s="255">
        <v>0</v>
      </c>
      <c r="R48" s="255">
        <v>0</v>
      </c>
      <c r="S48" s="256">
        <v>0</v>
      </c>
      <c r="T48" s="246">
        <f t="shared" si="0"/>
        <v>1</v>
      </c>
      <c r="U48" s="255">
        <v>1</v>
      </c>
      <c r="V48" s="255">
        <v>1</v>
      </c>
      <c r="W48" s="255">
        <v>1</v>
      </c>
      <c r="X48" s="255">
        <v>0</v>
      </c>
      <c r="Y48" s="255">
        <v>1</v>
      </c>
      <c r="Z48" s="256" t="s">
        <v>19</v>
      </c>
      <c r="AA48" s="246">
        <f t="shared" si="1"/>
        <v>0</v>
      </c>
      <c r="AB48" s="255" t="s">
        <v>20</v>
      </c>
      <c r="AC48" s="255" t="s">
        <v>20</v>
      </c>
      <c r="AD48" s="255" t="s">
        <v>20</v>
      </c>
      <c r="AE48" s="255" t="s">
        <v>20</v>
      </c>
      <c r="AF48" s="255" t="s">
        <v>20</v>
      </c>
      <c r="AG48" s="255" t="s">
        <v>20</v>
      </c>
      <c r="AH48" s="255" t="s">
        <v>20</v>
      </c>
      <c r="AI48" s="255" t="s">
        <v>20</v>
      </c>
      <c r="AJ48" s="255" t="s">
        <v>20</v>
      </c>
      <c r="AK48" s="255" t="s">
        <v>20</v>
      </c>
      <c r="AL48" s="255" t="s">
        <v>20</v>
      </c>
      <c r="AM48" s="256" t="s">
        <v>20</v>
      </c>
      <c r="AN48" s="246">
        <f t="shared" si="2"/>
        <v>0</v>
      </c>
      <c r="AO48" s="255" t="s">
        <v>20</v>
      </c>
      <c r="AP48" s="255" t="s">
        <v>20</v>
      </c>
      <c r="AQ48" s="255" t="s">
        <v>20</v>
      </c>
      <c r="AR48" s="255" t="s">
        <v>20</v>
      </c>
      <c r="AS48" s="255" t="s">
        <v>20</v>
      </c>
      <c r="AT48" s="255" t="s">
        <v>20</v>
      </c>
      <c r="AU48" s="255" t="s">
        <v>20</v>
      </c>
      <c r="AV48" s="256" t="s">
        <v>20</v>
      </c>
      <c r="AW48" s="257">
        <v>1</v>
      </c>
      <c r="AX48" s="255">
        <v>1</v>
      </c>
      <c r="AY48" s="255">
        <v>0</v>
      </c>
      <c r="AZ48" s="255">
        <v>0</v>
      </c>
      <c r="BA48" s="255">
        <v>0</v>
      </c>
      <c r="BB48" s="255">
        <v>0</v>
      </c>
      <c r="BC48" s="255" t="s">
        <v>19</v>
      </c>
      <c r="BD48" s="258">
        <v>1</v>
      </c>
      <c r="BE48" s="255">
        <v>0</v>
      </c>
      <c r="BF48" s="255">
        <v>0</v>
      </c>
      <c r="BG48" s="255">
        <v>0</v>
      </c>
      <c r="BH48" s="255" t="s">
        <v>19</v>
      </c>
      <c r="BI48" s="255">
        <v>7</v>
      </c>
      <c r="BJ48" s="255">
        <v>5</v>
      </c>
      <c r="BK48" s="255">
        <v>0</v>
      </c>
      <c r="BL48" s="255">
        <v>3</v>
      </c>
      <c r="BM48" s="256" t="s">
        <v>20</v>
      </c>
      <c r="BN48" s="257">
        <v>1</v>
      </c>
      <c r="BO48" s="255">
        <v>1</v>
      </c>
      <c r="BP48" s="255">
        <v>0</v>
      </c>
      <c r="BQ48" s="255">
        <v>0</v>
      </c>
      <c r="BR48" s="256" t="s">
        <v>20</v>
      </c>
      <c r="BS48" s="257">
        <v>1</v>
      </c>
      <c r="BT48" s="255">
        <v>1</v>
      </c>
      <c r="BU48" s="255" t="s">
        <v>20</v>
      </c>
      <c r="BV48" s="256" t="s">
        <v>20</v>
      </c>
    </row>
    <row r="49" spans="1:75" s="42" customFormat="1" ht="8.25" customHeight="1" x14ac:dyDescent="0.2">
      <c r="A49" s="8"/>
      <c r="B49" s="200" t="s">
        <v>545</v>
      </c>
      <c r="C49" s="298">
        <v>2610</v>
      </c>
      <c r="D49" s="217" t="s">
        <v>548</v>
      </c>
      <c r="E49" s="201" t="s">
        <v>546</v>
      </c>
      <c r="F49" s="286">
        <v>2012</v>
      </c>
      <c r="G49" s="287">
        <v>0</v>
      </c>
      <c r="H49" s="287">
        <v>1</v>
      </c>
      <c r="I49" s="287">
        <v>0</v>
      </c>
      <c r="J49" s="287">
        <v>0</v>
      </c>
      <c r="K49" s="287">
        <v>0</v>
      </c>
      <c r="L49" s="287">
        <v>0</v>
      </c>
      <c r="M49" s="288">
        <v>0</v>
      </c>
      <c r="N49" s="289">
        <v>0</v>
      </c>
      <c r="O49" s="287">
        <v>1</v>
      </c>
      <c r="P49" s="287">
        <v>0</v>
      </c>
      <c r="Q49" s="287">
        <v>0</v>
      </c>
      <c r="R49" s="287">
        <v>1</v>
      </c>
      <c r="S49" s="288">
        <v>0</v>
      </c>
      <c r="T49" s="290">
        <f t="shared" si="0"/>
        <v>1</v>
      </c>
      <c r="U49" s="287">
        <v>1</v>
      </c>
      <c r="V49" s="287">
        <v>1</v>
      </c>
      <c r="W49" s="287">
        <v>1</v>
      </c>
      <c r="X49" s="287">
        <v>1</v>
      </c>
      <c r="Y49" s="287">
        <v>1</v>
      </c>
      <c r="Z49" s="288">
        <v>1</v>
      </c>
      <c r="AA49" s="290">
        <f t="shared" si="1"/>
        <v>0</v>
      </c>
      <c r="AB49" s="287">
        <v>0</v>
      </c>
      <c r="AC49" s="287">
        <v>0</v>
      </c>
      <c r="AD49" s="287">
        <v>0</v>
      </c>
      <c r="AE49" s="287">
        <v>0</v>
      </c>
      <c r="AF49" s="287">
        <v>0</v>
      </c>
      <c r="AG49" s="287">
        <v>0</v>
      </c>
      <c r="AH49" s="287">
        <v>0</v>
      </c>
      <c r="AI49" s="287">
        <v>0</v>
      </c>
      <c r="AJ49" s="287">
        <v>0</v>
      </c>
      <c r="AK49" s="287">
        <v>0</v>
      </c>
      <c r="AL49" s="287">
        <v>0</v>
      </c>
      <c r="AM49" s="288">
        <v>0</v>
      </c>
      <c r="AN49" s="290">
        <f t="shared" si="2"/>
        <v>1</v>
      </c>
      <c r="AO49" s="287">
        <v>0</v>
      </c>
      <c r="AP49" s="287">
        <v>1</v>
      </c>
      <c r="AQ49" s="287">
        <v>0</v>
      </c>
      <c r="AR49" s="287">
        <v>1</v>
      </c>
      <c r="AS49" s="287">
        <v>0</v>
      </c>
      <c r="AT49" s="287">
        <v>0</v>
      </c>
      <c r="AU49" s="287">
        <v>1</v>
      </c>
      <c r="AV49" s="288">
        <v>1</v>
      </c>
      <c r="AW49" s="289">
        <v>1</v>
      </c>
      <c r="AX49" s="287">
        <v>1</v>
      </c>
      <c r="AY49" s="287">
        <v>0</v>
      </c>
      <c r="AZ49" s="287">
        <v>0</v>
      </c>
      <c r="BA49" s="287">
        <v>0</v>
      </c>
      <c r="BB49" s="287">
        <v>0</v>
      </c>
      <c r="BC49" s="287">
        <v>0</v>
      </c>
      <c r="BD49" s="291">
        <v>0</v>
      </c>
      <c r="BE49" s="287" t="s">
        <v>19</v>
      </c>
      <c r="BF49" s="287">
        <v>0</v>
      </c>
      <c r="BG49" s="287">
        <v>1</v>
      </c>
      <c r="BH49" s="287" t="s">
        <v>19</v>
      </c>
      <c r="BI49" s="287">
        <v>3</v>
      </c>
      <c r="BJ49" s="287">
        <v>7</v>
      </c>
      <c r="BK49" s="287">
        <v>1</v>
      </c>
      <c r="BL49" s="287">
        <v>1</v>
      </c>
      <c r="BM49" s="288">
        <v>13</v>
      </c>
      <c r="BN49" s="289">
        <v>2</v>
      </c>
      <c r="BO49" s="287">
        <v>1</v>
      </c>
      <c r="BP49" s="287" t="s">
        <v>27</v>
      </c>
      <c r="BQ49" s="287">
        <v>1</v>
      </c>
      <c r="BR49" s="288">
        <v>2</v>
      </c>
      <c r="BS49" s="289">
        <v>1</v>
      </c>
      <c r="BT49" s="287" t="s">
        <v>20</v>
      </c>
      <c r="BU49" s="287" t="s">
        <v>20</v>
      </c>
      <c r="BV49" s="288" t="s">
        <v>20</v>
      </c>
    </row>
    <row r="50" spans="1:75" s="42" customFormat="1" ht="8.25" customHeight="1" x14ac:dyDescent="0.2">
      <c r="A50" s="5"/>
      <c r="B50" s="250" t="s">
        <v>90</v>
      </c>
      <c r="C50" s="251">
        <v>2710</v>
      </c>
      <c r="D50" s="252" t="s">
        <v>91</v>
      </c>
      <c r="E50" s="253" t="s">
        <v>92</v>
      </c>
      <c r="F50" s="254">
        <v>1983</v>
      </c>
      <c r="G50" s="255" t="s">
        <v>19</v>
      </c>
      <c r="H50" s="255">
        <v>1</v>
      </c>
      <c r="I50" s="255">
        <v>0</v>
      </c>
      <c r="J50" s="255">
        <v>0</v>
      </c>
      <c r="K50" s="255">
        <v>0</v>
      </c>
      <c r="L50" s="255">
        <v>0</v>
      </c>
      <c r="M50" s="256">
        <v>0</v>
      </c>
      <c r="N50" s="257">
        <v>1</v>
      </c>
      <c r="O50" s="255">
        <v>0</v>
      </c>
      <c r="P50" s="255">
        <v>0</v>
      </c>
      <c r="Q50" s="255">
        <v>0</v>
      </c>
      <c r="R50" s="255">
        <v>0</v>
      </c>
      <c r="S50" s="256" t="s">
        <v>19</v>
      </c>
      <c r="T50" s="246">
        <f t="shared" si="0"/>
        <v>0</v>
      </c>
      <c r="U50" s="255" t="s">
        <v>20</v>
      </c>
      <c r="V50" s="255" t="s">
        <v>20</v>
      </c>
      <c r="W50" s="255" t="s">
        <v>20</v>
      </c>
      <c r="X50" s="255" t="s">
        <v>20</v>
      </c>
      <c r="Y50" s="255" t="s">
        <v>20</v>
      </c>
      <c r="Z50" s="256" t="s">
        <v>20</v>
      </c>
      <c r="AA50" s="246">
        <f t="shared" si="1"/>
        <v>0</v>
      </c>
      <c r="AB50" s="255" t="s">
        <v>20</v>
      </c>
      <c r="AC50" s="255" t="s">
        <v>20</v>
      </c>
      <c r="AD50" s="255" t="s">
        <v>20</v>
      </c>
      <c r="AE50" s="255" t="s">
        <v>20</v>
      </c>
      <c r="AF50" s="255" t="s">
        <v>20</v>
      </c>
      <c r="AG50" s="255" t="s">
        <v>20</v>
      </c>
      <c r="AH50" s="255" t="s">
        <v>20</v>
      </c>
      <c r="AI50" s="255" t="s">
        <v>20</v>
      </c>
      <c r="AJ50" s="255" t="s">
        <v>20</v>
      </c>
      <c r="AK50" s="255" t="s">
        <v>20</v>
      </c>
      <c r="AL50" s="255" t="s">
        <v>20</v>
      </c>
      <c r="AM50" s="256" t="s">
        <v>20</v>
      </c>
      <c r="AN50" s="246">
        <f t="shared" si="2"/>
        <v>0</v>
      </c>
      <c r="AO50" s="259" t="s">
        <v>20</v>
      </c>
      <c r="AP50" s="259" t="s">
        <v>20</v>
      </c>
      <c r="AQ50" s="259" t="s">
        <v>20</v>
      </c>
      <c r="AR50" s="255" t="s">
        <v>20</v>
      </c>
      <c r="AS50" s="259" t="s">
        <v>20</v>
      </c>
      <c r="AT50" s="255" t="s">
        <v>20</v>
      </c>
      <c r="AU50" s="255" t="s">
        <v>20</v>
      </c>
      <c r="AV50" s="256" t="s">
        <v>20</v>
      </c>
      <c r="AW50" s="257">
        <v>0</v>
      </c>
      <c r="AX50" s="255">
        <v>0</v>
      </c>
      <c r="AY50" s="255">
        <v>0</v>
      </c>
      <c r="AZ50" s="255">
        <v>0</v>
      </c>
      <c r="BA50" s="255">
        <v>0</v>
      </c>
      <c r="BB50" s="255">
        <v>0</v>
      </c>
      <c r="BC50" s="255" t="s">
        <v>93</v>
      </c>
      <c r="BD50" s="258">
        <v>0</v>
      </c>
      <c r="BE50" s="255">
        <v>0</v>
      </c>
      <c r="BF50" s="255" t="s">
        <v>93</v>
      </c>
      <c r="BG50" s="255">
        <v>1</v>
      </c>
      <c r="BH50" s="255">
        <v>0</v>
      </c>
      <c r="BI50" s="255">
        <v>9</v>
      </c>
      <c r="BJ50" s="259">
        <v>10</v>
      </c>
      <c r="BK50" s="259">
        <v>0</v>
      </c>
      <c r="BL50" s="255" t="s">
        <v>22</v>
      </c>
      <c r="BM50" s="256">
        <v>10</v>
      </c>
      <c r="BN50" s="257">
        <v>1</v>
      </c>
      <c r="BO50" s="255">
        <v>1</v>
      </c>
      <c r="BP50" s="255">
        <v>2</v>
      </c>
      <c r="BQ50" s="255">
        <v>1</v>
      </c>
      <c r="BR50" s="256" t="s">
        <v>20</v>
      </c>
      <c r="BS50" s="257" t="s">
        <v>20</v>
      </c>
      <c r="BT50" s="255">
        <v>1</v>
      </c>
      <c r="BU50" s="255" t="s">
        <v>20</v>
      </c>
      <c r="BV50" s="256" t="s">
        <v>20</v>
      </c>
    </row>
    <row r="51" spans="1:75" s="42" customFormat="1" ht="8.25" customHeight="1" thickBot="1" x14ac:dyDescent="0.25">
      <c r="A51" s="5"/>
      <c r="B51" s="266" t="s">
        <v>90</v>
      </c>
      <c r="C51" s="267">
        <v>2720</v>
      </c>
      <c r="D51" s="268" t="s">
        <v>218</v>
      </c>
      <c r="E51" s="269" t="s">
        <v>250</v>
      </c>
      <c r="F51" s="270">
        <v>2010</v>
      </c>
      <c r="G51" s="271">
        <v>0</v>
      </c>
      <c r="H51" s="271" t="s">
        <v>20</v>
      </c>
      <c r="I51" s="271" t="s">
        <v>20</v>
      </c>
      <c r="J51" s="271" t="s">
        <v>20</v>
      </c>
      <c r="K51" s="271" t="s">
        <v>20</v>
      </c>
      <c r="L51" s="271" t="s">
        <v>20</v>
      </c>
      <c r="M51" s="272" t="s">
        <v>20</v>
      </c>
      <c r="N51" s="273">
        <v>1</v>
      </c>
      <c r="O51" s="271">
        <v>1</v>
      </c>
      <c r="P51" s="271">
        <v>1</v>
      </c>
      <c r="Q51" s="271">
        <v>0</v>
      </c>
      <c r="R51" s="271">
        <v>0</v>
      </c>
      <c r="S51" s="272">
        <v>0</v>
      </c>
      <c r="T51" s="246">
        <f t="shared" si="0"/>
        <v>1</v>
      </c>
      <c r="U51" s="274">
        <v>1</v>
      </c>
      <c r="V51" s="274">
        <v>0</v>
      </c>
      <c r="W51" s="274">
        <v>1</v>
      </c>
      <c r="X51" s="274" t="s">
        <v>19</v>
      </c>
      <c r="Y51" s="274">
        <v>1</v>
      </c>
      <c r="Z51" s="275" t="s">
        <v>20</v>
      </c>
      <c r="AA51" s="246">
        <f t="shared" si="1"/>
        <v>1</v>
      </c>
      <c r="AB51" s="271">
        <v>1</v>
      </c>
      <c r="AC51" s="271">
        <v>1</v>
      </c>
      <c r="AD51" s="271">
        <v>1</v>
      </c>
      <c r="AE51" s="271">
        <v>1</v>
      </c>
      <c r="AF51" s="271">
        <v>0</v>
      </c>
      <c r="AG51" s="271">
        <v>1</v>
      </c>
      <c r="AH51" s="271">
        <v>1</v>
      </c>
      <c r="AI51" s="271" t="s">
        <v>20</v>
      </c>
      <c r="AJ51" s="271">
        <v>3</v>
      </c>
      <c r="AK51" s="271">
        <v>3</v>
      </c>
      <c r="AL51" s="271">
        <v>3</v>
      </c>
      <c r="AM51" s="272">
        <v>3</v>
      </c>
      <c r="AN51" s="246">
        <f t="shared" si="2"/>
        <v>0</v>
      </c>
      <c r="AO51" s="271" t="s">
        <v>20</v>
      </c>
      <c r="AP51" s="271" t="s">
        <v>20</v>
      </c>
      <c r="AQ51" s="271" t="s">
        <v>20</v>
      </c>
      <c r="AR51" s="271" t="s">
        <v>20</v>
      </c>
      <c r="AS51" s="271" t="s">
        <v>20</v>
      </c>
      <c r="AT51" s="271" t="s">
        <v>20</v>
      </c>
      <c r="AU51" s="271" t="s">
        <v>20</v>
      </c>
      <c r="AV51" s="272" t="s">
        <v>20</v>
      </c>
      <c r="AW51" s="273">
        <v>1</v>
      </c>
      <c r="AX51" s="271">
        <v>1</v>
      </c>
      <c r="AY51" s="271">
        <v>0</v>
      </c>
      <c r="AZ51" s="271">
        <v>0</v>
      </c>
      <c r="BA51" s="271">
        <v>0</v>
      </c>
      <c r="BB51" s="271">
        <v>0</v>
      </c>
      <c r="BC51" s="271">
        <v>0</v>
      </c>
      <c r="BD51" s="276">
        <v>1</v>
      </c>
      <c r="BE51" s="271">
        <v>0</v>
      </c>
      <c r="BF51" s="271">
        <v>0</v>
      </c>
      <c r="BG51" s="271">
        <v>1</v>
      </c>
      <c r="BH51" s="271" t="s">
        <v>19</v>
      </c>
      <c r="BI51" s="271">
        <v>5</v>
      </c>
      <c r="BJ51" s="277">
        <v>5</v>
      </c>
      <c r="BK51" s="277">
        <v>0</v>
      </c>
      <c r="BL51" s="271">
        <v>3</v>
      </c>
      <c r="BM51" s="272">
        <v>2</v>
      </c>
      <c r="BN51" s="273">
        <v>1</v>
      </c>
      <c r="BO51" s="271">
        <v>1</v>
      </c>
      <c r="BP51" s="271">
        <v>1</v>
      </c>
      <c r="BQ51" s="271">
        <v>0</v>
      </c>
      <c r="BR51" s="272">
        <v>3</v>
      </c>
      <c r="BS51" s="273">
        <v>1</v>
      </c>
      <c r="BT51" s="271">
        <v>3</v>
      </c>
      <c r="BU51" s="271">
        <v>3</v>
      </c>
      <c r="BV51" s="272">
        <v>3</v>
      </c>
    </row>
    <row r="52" spans="1:75" ht="13.5" thickBot="1" x14ac:dyDescent="0.25">
      <c r="A52" s="8"/>
      <c r="B52" s="8"/>
      <c r="C52" s="9"/>
      <c r="D52" s="10"/>
      <c r="E52" s="8"/>
      <c r="F52" s="50"/>
      <c r="G52" s="51"/>
      <c r="H52" s="51"/>
      <c r="I52" s="51"/>
      <c r="J52" s="51"/>
      <c r="K52" s="51"/>
      <c r="L52" s="51"/>
      <c r="M52" s="51"/>
      <c r="N52" s="53"/>
      <c r="O52" s="51"/>
      <c r="P52" s="51"/>
      <c r="Q52" s="51"/>
      <c r="R52" s="51"/>
      <c r="S52" s="53"/>
      <c r="T52" s="6"/>
      <c r="U52" s="6"/>
      <c r="V52" s="6"/>
      <c r="W52" s="6"/>
      <c r="X52" s="6"/>
      <c r="Y52" s="6"/>
      <c r="Z52" s="6"/>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297"/>
    </row>
    <row r="53" spans="1:75" s="15" customFormat="1" ht="9" customHeight="1" x14ac:dyDescent="0.15">
      <c r="A53" s="57"/>
      <c r="B53" s="11" t="s">
        <v>94</v>
      </c>
      <c r="C53" s="12"/>
      <c r="D53" s="13"/>
      <c r="E53" s="14"/>
      <c r="F53" s="48"/>
      <c r="G53" s="48"/>
      <c r="H53" s="48"/>
      <c r="I53" s="48"/>
      <c r="J53" s="48"/>
      <c r="K53" s="48"/>
      <c r="L53" s="48"/>
      <c r="M53" s="48"/>
      <c r="N53" s="48"/>
      <c r="O53" s="48"/>
      <c r="P53" s="48"/>
      <c r="Q53" s="49"/>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row>
    <row r="54" spans="1:75" s="15" customFormat="1" ht="9" customHeight="1" x14ac:dyDescent="0.15">
      <c r="A54" s="58"/>
      <c r="B54" s="16" t="s">
        <v>113</v>
      </c>
      <c r="C54" s="16"/>
      <c r="D54" s="17" t="s">
        <v>111</v>
      </c>
      <c r="E54" s="16"/>
      <c r="F54" s="16"/>
      <c r="G54" s="16"/>
      <c r="H54" s="16"/>
      <c r="I54" s="16"/>
      <c r="J54" s="16"/>
      <c r="K54" s="16"/>
      <c r="L54" s="16"/>
      <c r="M54" s="16"/>
      <c r="N54" s="16"/>
      <c r="O54" s="16"/>
      <c r="P54" s="16"/>
      <c r="Q54" s="18"/>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row>
    <row r="55" spans="1:75" s="15" customFormat="1" ht="9" customHeight="1" x14ac:dyDescent="0.15">
      <c r="A55" s="58"/>
      <c r="B55" s="16">
        <v>7.7</v>
      </c>
      <c r="C55" s="16"/>
      <c r="D55" s="17" t="s">
        <v>107</v>
      </c>
      <c r="E55" s="16"/>
      <c r="F55" s="16"/>
      <c r="G55" s="16"/>
      <c r="H55" s="16"/>
      <c r="I55" s="16"/>
      <c r="J55" s="16"/>
      <c r="K55" s="16"/>
      <c r="L55" s="16"/>
      <c r="M55" s="16"/>
      <c r="N55" s="16"/>
      <c r="O55" s="16"/>
      <c r="P55" s="16"/>
      <c r="Q55" s="18"/>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row>
    <row r="56" spans="1:75" s="15" customFormat="1" ht="9" customHeight="1" x14ac:dyDescent="0.15">
      <c r="A56" s="58"/>
      <c r="B56" s="16">
        <v>7.9</v>
      </c>
      <c r="C56" s="16"/>
      <c r="D56" s="17" t="s">
        <v>95</v>
      </c>
      <c r="E56" s="16"/>
      <c r="F56" s="16"/>
      <c r="G56" s="16"/>
      <c r="H56" s="16"/>
      <c r="I56" s="16"/>
      <c r="J56" s="16"/>
      <c r="K56" s="16"/>
      <c r="L56" s="16"/>
      <c r="M56" s="16"/>
      <c r="N56" s="16"/>
      <c r="O56" s="16"/>
      <c r="P56" s="16"/>
      <c r="Q56" s="18"/>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row>
    <row r="57" spans="1:75" s="15" customFormat="1" ht="9" customHeight="1" x14ac:dyDescent="0.15">
      <c r="A57" s="58"/>
      <c r="B57" s="16">
        <v>9.5</v>
      </c>
      <c r="C57" s="16"/>
      <c r="D57" s="17" t="s">
        <v>96</v>
      </c>
      <c r="E57" s="16"/>
      <c r="F57" s="16"/>
      <c r="G57" s="16"/>
      <c r="H57" s="16"/>
      <c r="I57" s="16"/>
      <c r="J57" s="16"/>
      <c r="K57" s="16"/>
      <c r="L57" s="16"/>
      <c r="M57" s="16"/>
      <c r="N57" s="16"/>
      <c r="O57" s="16"/>
      <c r="P57" s="16"/>
      <c r="Q57" s="18"/>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row>
    <row r="58" spans="1:75" s="15" customFormat="1" ht="9" customHeight="1" x14ac:dyDescent="0.15">
      <c r="A58" s="58"/>
      <c r="B58" s="16" t="s">
        <v>97</v>
      </c>
      <c r="C58" s="16"/>
      <c r="D58" s="16" t="s">
        <v>98</v>
      </c>
      <c r="E58" s="16"/>
      <c r="F58" s="16"/>
      <c r="G58" s="16"/>
      <c r="H58" s="16"/>
      <c r="I58" s="16"/>
      <c r="J58" s="16"/>
      <c r="K58" s="16"/>
      <c r="L58" s="16"/>
      <c r="M58" s="16"/>
      <c r="N58" s="16"/>
      <c r="O58" s="16"/>
      <c r="P58" s="16"/>
      <c r="Q58" s="18"/>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row>
    <row r="59" spans="1:75" s="15" customFormat="1" ht="9" customHeight="1" x14ac:dyDescent="0.15">
      <c r="A59" s="58"/>
      <c r="B59" s="16"/>
      <c r="C59" s="16"/>
      <c r="D59" s="19" t="s">
        <v>99</v>
      </c>
      <c r="E59" s="16"/>
      <c r="F59" s="16"/>
      <c r="G59" s="16"/>
      <c r="H59" s="16"/>
      <c r="I59" s="16"/>
      <c r="J59" s="16"/>
      <c r="K59" s="16"/>
      <c r="L59" s="16"/>
      <c r="M59" s="16"/>
      <c r="N59" s="16"/>
      <c r="O59" s="16"/>
      <c r="P59" s="16"/>
      <c r="Q59" s="18"/>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row>
    <row r="60" spans="1:75" s="15" customFormat="1" ht="9" customHeight="1" x14ac:dyDescent="0.15">
      <c r="A60" s="58"/>
      <c r="B60" s="16" t="s">
        <v>114</v>
      </c>
      <c r="C60" s="16"/>
      <c r="D60" s="17" t="s">
        <v>110</v>
      </c>
      <c r="E60" s="16"/>
      <c r="F60" s="16"/>
      <c r="G60" s="16"/>
      <c r="H60" s="16"/>
      <c r="I60" s="16"/>
      <c r="J60" s="16"/>
      <c r="K60" s="16"/>
      <c r="L60" s="16"/>
      <c r="M60" s="16"/>
      <c r="N60" s="16"/>
      <c r="O60" s="16"/>
      <c r="P60" s="16"/>
      <c r="Q60" s="18"/>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row>
    <row r="61" spans="1:75" s="15" customFormat="1" ht="9" customHeight="1" x14ac:dyDescent="0.15">
      <c r="A61" s="58"/>
      <c r="B61" s="16"/>
      <c r="C61" s="16"/>
      <c r="D61" s="19"/>
      <c r="E61" s="16"/>
      <c r="F61" s="16"/>
      <c r="G61" s="16"/>
      <c r="H61" s="16"/>
      <c r="I61" s="16"/>
      <c r="J61" s="16"/>
      <c r="K61" s="16"/>
      <c r="L61" s="16"/>
      <c r="M61" s="16"/>
      <c r="N61" s="16"/>
      <c r="O61" s="16"/>
      <c r="P61" s="16"/>
      <c r="Q61" s="18"/>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row>
    <row r="62" spans="1:75" s="15" customFormat="1" ht="9" customHeight="1" thickBot="1" x14ac:dyDescent="0.2">
      <c r="A62" s="58"/>
      <c r="B62" s="20"/>
      <c r="C62" s="21"/>
      <c r="D62" s="45" t="s">
        <v>100</v>
      </c>
      <c r="E62" s="20"/>
      <c r="F62" s="20"/>
      <c r="G62" s="22"/>
      <c r="H62" s="23"/>
      <c r="I62" s="23"/>
      <c r="J62" s="23"/>
      <c r="K62" s="23"/>
      <c r="L62" s="23"/>
      <c r="M62" s="23"/>
      <c r="N62" s="23"/>
      <c r="O62" s="23"/>
      <c r="P62" s="23"/>
      <c r="Q62" s="24"/>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row>
    <row r="63" spans="1:75" x14ac:dyDescent="0.2">
      <c r="A63" s="56"/>
      <c r="D63" s="46"/>
    </row>
  </sheetData>
  <mergeCells count="36">
    <mergeCell ref="D9:E9"/>
    <mergeCell ref="Y8:Z8"/>
    <mergeCell ref="U8:X8"/>
    <mergeCell ref="O8:S8"/>
    <mergeCell ref="D8:E8"/>
    <mergeCell ref="B7:C7"/>
    <mergeCell ref="D7:G7"/>
    <mergeCell ref="BD8:BF8"/>
    <mergeCell ref="N6:S6"/>
    <mergeCell ref="T6:Z6"/>
    <mergeCell ref="B8:C8"/>
    <mergeCell ref="H8:J8"/>
    <mergeCell ref="K8:M8"/>
    <mergeCell ref="AW8:BC8"/>
    <mergeCell ref="AB8:AE8"/>
    <mergeCell ref="AH8:AI8"/>
    <mergeCell ref="D6:M6"/>
    <mergeCell ref="U7:X7"/>
    <mergeCell ref="Y7:Z7"/>
    <mergeCell ref="O7:S7"/>
    <mergeCell ref="H7:M7"/>
    <mergeCell ref="BS6:BV6"/>
    <mergeCell ref="AU7:AV7"/>
    <mergeCell ref="BD7:BF7"/>
    <mergeCell ref="BG7:BH7"/>
    <mergeCell ref="BI7:BL7"/>
    <mergeCell ref="AW7:BC7"/>
    <mergeCell ref="BN6:BR6"/>
    <mergeCell ref="AW6:BM6"/>
    <mergeCell ref="AN6:AV6"/>
    <mergeCell ref="AA6:AM6"/>
    <mergeCell ref="AU8:AV8"/>
    <mergeCell ref="AO8:AT8"/>
    <mergeCell ref="AO7:AT7"/>
    <mergeCell ref="AB7:AG7"/>
    <mergeCell ref="AH7:AI7"/>
  </mergeCells>
  <phoneticPr fontId="8"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CCFF"/>
  </sheetPr>
  <dimension ref="A1:FH91"/>
  <sheetViews>
    <sheetView topLeftCell="A27" workbookViewId="0">
      <selection activeCell="D28" sqref="D28"/>
    </sheetView>
  </sheetViews>
  <sheetFormatPr defaultRowHeight="8.25" x14ac:dyDescent="0.15"/>
  <cols>
    <col min="1" max="1" width="13.42578125" style="39" customWidth="1"/>
    <col min="2" max="2" width="8.5703125" style="40" customWidth="1"/>
    <col min="3" max="3" width="8.28515625" style="41" customWidth="1"/>
    <col min="4" max="4" width="111.85546875" style="39" customWidth="1"/>
    <col min="5" max="13" width="3.7109375" style="39" customWidth="1"/>
    <col min="14" max="68" width="12.7109375" style="39" hidden="1" customWidth="1"/>
    <col min="69" max="122" width="12.7109375" style="39" customWidth="1"/>
    <col min="123" max="16384" width="9.140625" style="39"/>
  </cols>
  <sheetData>
    <row r="1" spans="1:164" s="131" customFormat="1" ht="12" customHeight="1" x14ac:dyDescent="0.2">
      <c r="A1" s="140"/>
      <c r="B1" s="139" t="s">
        <v>413</v>
      </c>
      <c r="C1" s="171"/>
      <c r="D1" s="140"/>
      <c r="E1" s="172"/>
      <c r="F1" s="172"/>
      <c r="G1" s="172"/>
      <c r="H1" s="172"/>
      <c r="I1" s="172"/>
      <c r="J1" s="172"/>
      <c r="K1" s="172"/>
      <c r="L1" s="172"/>
      <c r="M1" s="172"/>
      <c r="N1" s="172"/>
      <c r="O1" s="172"/>
      <c r="P1" s="172"/>
      <c r="Q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row>
    <row r="2" spans="1:164" s="131" customFormat="1" ht="12" customHeight="1" x14ac:dyDescent="0.2">
      <c r="A2" s="140"/>
      <c r="B2" s="139" t="s">
        <v>414</v>
      </c>
      <c r="C2" s="171"/>
      <c r="D2" s="140"/>
      <c r="E2" s="172"/>
      <c r="F2" s="172"/>
      <c r="G2" s="172"/>
      <c r="H2" s="172"/>
      <c r="I2" s="172"/>
      <c r="J2" s="172"/>
      <c r="K2" s="172"/>
      <c r="L2" s="172"/>
      <c r="M2" s="172"/>
      <c r="N2" s="172"/>
      <c r="O2" s="172"/>
      <c r="P2" s="172"/>
      <c r="Q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row>
    <row r="3" spans="1:164" s="131" customFormat="1" ht="13.5" customHeight="1" x14ac:dyDescent="0.2">
      <c r="A3" s="140"/>
      <c r="B3" s="139" t="s">
        <v>415</v>
      </c>
      <c r="C3" s="171"/>
      <c r="D3" s="140"/>
      <c r="E3" s="172"/>
      <c r="F3" s="172"/>
      <c r="G3" s="172"/>
      <c r="H3" s="172"/>
      <c r="I3" s="172"/>
      <c r="J3" s="172"/>
      <c r="K3" s="172"/>
      <c r="L3" s="172"/>
      <c r="M3" s="172"/>
      <c r="N3" s="172"/>
      <c r="O3" s="172"/>
      <c r="P3" s="172"/>
      <c r="Q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row>
    <row r="4" spans="1:164" s="1" customFormat="1" ht="15" customHeight="1" thickBot="1" x14ac:dyDescent="0.25">
      <c r="B4" s="26"/>
      <c r="C4" s="27"/>
      <c r="D4" s="28"/>
      <c r="E4" s="25"/>
      <c r="F4" s="25"/>
      <c r="G4" s="25"/>
      <c r="H4" s="25"/>
      <c r="I4" s="25"/>
      <c r="J4" s="25"/>
      <c r="K4" s="25"/>
      <c r="L4" s="25"/>
      <c r="M4" s="25"/>
      <c r="N4" s="25"/>
      <c r="O4" s="25"/>
      <c r="P4" s="25"/>
      <c r="Q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row>
    <row r="5" spans="1:164" s="30" customFormat="1" ht="12" customHeight="1" thickBot="1" x14ac:dyDescent="0.25">
      <c r="A5" s="65" t="s">
        <v>451</v>
      </c>
      <c r="B5" s="66" t="s">
        <v>452</v>
      </c>
      <c r="C5" s="67" t="s">
        <v>453</v>
      </c>
      <c r="D5" s="68" t="s">
        <v>101</v>
      </c>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row>
    <row r="6" spans="1:164" s="32" customFormat="1" ht="18" customHeight="1" x14ac:dyDescent="0.2">
      <c r="A6" s="225" t="s">
        <v>16</v>
      </c>
      <c r="B6" s="226">
        <v>110</v>
      </c>
      <c r="C6" s="227" t="s">
        <v>17</v>
      </c>
      <c r="D6" s="228" t="s">
        <v>128</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row>
    <row r="7" spans="1:164" s="32" customFormat="1" ht="38.25" x14ac:dyDescent="0.2">
      <c r="A7" s="225" t="s">
        <v>16</v>
      </c>
      <c r="B7" s="226">
        <v>120</v>
      </c>
      <c r="C7" s="227" t="s">
        <v>23</v>
      </c>
      <c r="D7" s="229" t="s">
        <v>253</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row>
    <row r="8" spans="1:164" s="32" customFormat="1" ht="38.25" x14ac:dyDescent="0.2">
      <c r="A8" s="225" t="s">
        <v>16</v>
      </c>
      <c r="B8" s="226">
        <v>130</v>
      </c>
      <c r="C8" s="227" t="s">
        <v>25</v>
      </c>
      <c r="D8" s="229" t="s">
        <v>251</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row>
    <row r="9" spans="1:164" s="32" customFormat="1" ht="25.5" x14ac:dyDescent="0.2">
      <c r="A9" s="225" t="s">
        <v>16</v>
      </c>
      <c r="B9" s="226">
        <v>140</v>
      </c>
      <c r="C9" s="227" t="s">
        <v>115</v>
      </c>
      <c r="D9" s="229" t="s">
        <v>252</v>
      </c>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row>
    <row r="10" spans="1:164" s="32" customFormat="1" ht="25.5" x14ac:dyDescent="0.2">
      <c r="A10" s="225" t="s">
        <v>16</v>
      </c>
      <c r="B10" s="226">
        <v>150</v>
      </c>
      <c r="C10" s="227" t="s">
        <v>520</v>
      </c>
      <c r="D10" s="229" t="s">
        <v>551</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row>
    <row r="11" spans="1:164" s="32" customFormat="1" ht="92.25" customHeight="1" x14ac:dyDescent="0.2">
      <c r="A11" s="225" t="s">
        <v>28</v>
      </c>
      <c r="B11" s="226">
        <v>210</v>
      </c>
      <c r="C11" s="227" t="s">
        <v>29</v>
      </c>
      <c r="D11" s="229" t="s">
        <v>552</v>
      </c>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row>
    <row r="12" spans="1:164" s="32" customFormat="1" ht="57" customHeight="1" x14ac:dyDescent="0.2">
      <c r="A12" s="225" t="s">
        <v>28</v>
      </c>
      <c r="B12" s="226">
        <v>220</v>
      </c>
      <c r="C12" s="230" t="s">
        <v>31</v>
      </c>
      <c r="D12" s="229" t="s">
        <v>123</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row>
    <row r="13" spans="1:164" s="32" customFormat="1" ht="51" x14ac:dyDescent="0.2">
      <c r="A13" s="225" t="s">
        <v>33</v>
      </c>
      <c r="B13" s="226">
        <v>610</v>
      </c>
      <c r="C13" s="230" t="s">
        <v>34</v>
      </c>
      <c r="D13" s="229" t="s">
        <v>199</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row>
    <row r="14" spans="1:164" s="32" customFormat="1" ht="110.25" customHeight="1" x14ac:dyDescent="0.2">
      <c r="A14" s="225" t="s">
        <v>33</v>
      </c>
      <c r="B14" s="226">
        <v>620</v>
      </c>
      <c r="C14" s="230" t="s">
        <v>36</v>
      </c>
      <c r="D14" s="229" t="s">
        <v>198</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row>
    <row r="15" spans="1:164" s="32" customFormat="1" ht="33" customHeight="1" x14ac:dyDescent="0.2">
      <c r="A15" s="225" t="s">
        <v>33</v>
      </c>
      <c r="B15" s="226">
        <v>630</v>
      </c>
      <c r="C15" s="230" t="s">
        <v>39</v>
      </c>
      <c r="D15" s="229" t="s">
        <v>196</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row>
    <row r="16" spans="1:164" s="32" customFormat="1" ht="140.25" x14ac:dyDescent="0.2">
      <c r="A16" s="225" t="s">
        <v>33</v>
      </c>
      <c r="B16" s="226">
        <v>640</v>
      </c>
      <c r="C16" s="230" t="s">
        <v>41</v>
      </c>
      <c r="D16" s="229" t="s">
        <v>197</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row>
    <row r="17" spans="1:164" s="32" customFormat="1" ht="127.5" x14ac:dyDescent="0.2">
      <c r="A17" s="225" t="s">
        <v>33</v>
      </c>
      <c r="B17" s="226">
        <v>650</v>
      </c>
      <c r="C17" s="230"/>
      <c r="D17" s="229" t="s">
        <v>553</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row>
    <row r="18" spans="1:164" s="32" customFormat="1" ht="27.75" customHeight="1" x14ac:dyDescent="0.2">
      <c r="A18" s="225" t="s">
        <v>43</v>
      </c>
      <c r="B18" s="226">
        <v>710</v>
      </c>
      <c r="C18" s="230" t="s">
        <v>44</v>
      </c>
      <c r="D18" s="229" t="s">
        <v>554</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row>
    <row r="19" spans="1:164" s="32" customFormat="1" ht="63.75" x14ac:dyDescent="0.2">
      <c r="A19" s="225" t="s">
        <v>102</v>
      </c>
      <c r="B19" s="226">
        <v>810</v>
      </c>
      <c r="C19" s="227" t="s">
        <v>46</v>
      </c>
      <c r="D19" s="229" t="s">
        <v>555</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row>
    <row r="20" spans="1:164" s="32" customFormat="1" ht="12.75" x14ac:dyDescent="0.2">
      <c r="A20" s="225" t="s">
        <v>48</v>
      </c>
      <c r="B20" s="226">
        <v>910</v>
      </c>
      <c r="C20" s="227" t="s">
        <v>49</v>
      </c>
      <c r="D20" s="229" t="s">
        <v>195</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row>
    <row r="21" spans="1:164" s="32" customFormat="1" ht="33.75" customHeight="1" x14ac:dyDescent="0.2">
      <c r="A21" s="225" t="s">
        <v>48</v>
      </c>
      <c r="B21" s="226">
        <v>920</v>
      </c>
      <c r="C21" s="227" t="s">
        <v>410</v>
      </c>
      <c r="D21" s="229" t="s">
        <v>194</v>
      </c>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row>
    <row r="22" spans="1:164" s="32" customFormat="1" ht="18" customHeight="1" x14ac:dyDescent="0.2">
      <c r="A22" s="225" t="s">
        <v>51</v>
      </c>
      <c r="B22" s="226">
        <v>1010</v>
      </c>
      <c r="C22" s="227" t="s">
        <v>52</v>
      </c>
      <c r="D22" s="229" t="s">
        <v>191</v>
      </c>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row>
    <row r="23" spans="1:164" s="32" customFormat="1" ht="18" customHeight="1" x14ac:dyDescent="0.2">
      <c r="A23" s="225" t="s">
        <v>51</v>
      </c>
      <c r="B23" s="226">
        <v>1020</v>
      </c>
      <c r="C23" s="227" t="s">
        <v>54</v>
      </c>
      <c r="D23" s="229" t="s">
        <v>124</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row>
    <row r="24" spans="1:164" s="32" customFormat="1" ht="19.5" customHeight="1" x14ac:dyDescent="0.2">
      <c r="A24" s="225" t="s">
        <v>530</v>
      </c>
      <c r="B24" s="226">
        <v>1110</v>
      </c>
      <c r="C24" s="227" t="s">
        <v>532</v>
      </c>
      <c r="D24" s="229" t="s">
        <v>558</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row>
    <row r="25" spans="1:164" s="32" customFormat="1" ht="15" customHeight="1" x14ac:dyDescent="0.2">
      <c r="A25" s="225" t="s">
        <v>56</v>
      </c>
      <c r="B25" s="226">
        <v>1210</v>
      </c>
      <c r="C25" s="227" t="s">
        <v>57</v>
      </c>
      <c r="D25" s="229" t="s">
        <v>190</v>
      </c>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row>
    <row r="26" spans="1:164" s="34" customFormat="1" ht="51" x14ac:dyDescent="0.2">
      <c r="A26" s="225" t="s">
        <v>56</v>
      </c>
      <c r="B26" s="226">
        <v>1220</v>
      </c>
      <c r="C26" s="227" t="s">
        <v>60</v>
      </c>
      <c r="D26" s="229" t="s">
        <v>203</v>
      </c>
      <c r="E26" s="31"/>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row>
    <row r="27" spans="1:164" s="34" customFormat="1" ht="25.5" x14ac:dyDescent="0.2">
      <c r="A27" s="225" t="s">
        <v>59</v>
      </c>
      <c r="B27" s="226">
        <v>1230</v>
      </c>
      <c r="C27" s="227" t="s">
        <v>535</v>
      </c>
      <c r="D27" s="229" t="s">
        <v>550</v>
      </c>
      <c r="E27" s="31"/>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row>
    <row r="28" spans="1:164" s="34" customFormat="1" ht="51" x14ac:dyDescent="0.2">
      <c r="A28" s="225" t="s">
        <v>537</v>
      </c>
      <c r="B28" s="226">
        <v>1910</v>
      </c>
      <c r="C28" s="227"/>
      <c r="D28" s="229" t="s">
        <v>559</v>
      </c>
      <c r="E28" s="31"/>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row>
    <row r="29" spans="1:164" s="32" customFormat="1" ht="89.25" x14ac:dyDescent="0.2">
      <c r="A29" s="225" t="s">
        <v>62</v>
      </c>
      <c r="B29" s="226">
        <v>1310</v>
      </c>
      <c r="C29" s="227" t="s">
        <v>63</v>
      </c>
      <c r="D29" s="229" t="s">
        <v>457</v>
      </c>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row>
    <row r="30" spans="1:164" s="32" customFormat="1" ht="27" customHeight="1" x14ac:dyDescent="0.2">
      <c r="A30" s="225" t="s">
        <v>62</v>
      </c>
      <c r="B30" s="226">
        <v>1321</v>
      </c>
      <c r="C30" s="227" t="s">
        <v>65</v>
      </c>
      <c r="D30" s="229" t="s">
        <v>489</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row>
    <row r="31" spans="1:164" s="32" customFormat="1" ht="12.75" customHeight="1" x14ac:dyDescent="0.2">
      <c r="A31" s="225" t="s">
        <v>484</v>
      </c>
      <c r="B31" s="226">
        <v>1410</v>
      </c>
      <c r="C31" s="227" t="s">
        <v>485</v>
      </c>
      <c r="D31" s="229" t="s">
        <v>490</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row>
    <row r="32" spans="1:164" s="32" customFormat="1" ht="20.25" customHeight="1" x14ac:dyDescent="0.2">
      <c r="A32" s="225" t="s">
        <v>67</v>
      </c>
      <c r="B32" s="226">
        <v>1520</v>
      </c>
      <c r="C32" s="227" t="s">
        <v>543</v>
      </c>
      <c r="D32" s="229" t="s">
        <v>557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row>
    <row r="33" spans="1:164" s="32" customFormat="1" ht="63.75" x14ac:dyDescent="0.2">
      <c r="A33" s="225" t="s">
        <v>68</v>
      </c>
      <c r="B33" s="226">
        <v>1610</v>
      </c>
      <c r="C33" s="227" t="s">
        <v>69</v>
      </c>
      <c r="D33" s="229" t="s">
        <v>125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row>
    <row r="34" spans="1:164" s="32" customFormat="1" ht="25.5" x14ac:dyDescent="0.2">
      <c r="A34" s="225" t="s">
        <v>71</v>
      </c>
      <c r="B34" s="226">
        <v>1710</v>
      </c>
      <c r="C34" s="227" t="s">
        <v>72</v>
      </c>
      <c r="D34" s="229" t="s">
        <v>222</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row>
    <row r="35" spans="1:164" s="32" customFormat="1" ht="89.25" x14ac:dyDescent="0.2">
      <c r="A35" s="225" t="s">
        <v>73</v>
      </c>
      <c r="B35" s="226">
        <v>2010</v>
      </c>
      <c r="C35" s="227" t="s">
        <v>74</v>
      </c>
      <c r="D35" s="229" t="s">
        <v>206</v>
      </c>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row>
    <row r="36" spans="1:164" s="32" customFormat="1" ht="54" customHeight="1" x14ac:dyDescent="0.2">
      <c r="A36" s="225" t="s">
        <v>481</v>
      </c>
      <c r="B36" s="226">
        <v>1919</v>
      </c>
      <c r="C36" s="227" t="s">
        <v>482</v>
      </c>
      <c r="D36" s="229" t="s">
        <v>488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row>
    <row r="37" spans="1:164" s="32" customFormat="1" ht="76.5" x14ac:dyDescent="0.2">
      <c r="A37" s="225" t="s">
        <v>78</v>
      </c>
      <c r="B37" s="226">
        <v>2210</v>
      </c>
      <c r="C37" s="227" t="s">
        <v>79</v>
      </c>
      <c r="D37" s="229" t="s">
        <v>200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row>
    <row r="38" spans="1:164" s="32" customFormat="1" ht="20.25" customHeight="1" x14ac:dyDescent="0.2">
      <c r="A38" s="225" t="s">
        <v>78</v>
      </c>
      <c r="B38" s="226">
        <v>2220</v>
      </c>
      <c r="C38" s="227" t="s">
        <v>80</v>
      </c>
      <c r="D38" s="229" t="s">
        <v>458</v>
      </c>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row>
    <row r="39" spans="1:164" s="32" customFormat="1" ht="38.25" x14ac:dyDescent="0.2">
      <c r="A39" s="225" t="s">
        <v>78</v>
      </c>
      <c r="B39" s="226">
        <v>2230</v>
      </c>
      <c r="C39" s="227" t="s">
        <v>478</v>
      </c>
      <c r="D39" s="229" t="s">
        <v>491</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row>
    <row r="40" spans="1:164" s="32" customFormat="1" ht="63.75" x14ac:dyDescent="0.2">
      <c r="A40" s="225" t="s">
        <v>214</v>
      </c>
      <c r="B40" s="226">
        <v>2310</v>
      </c>
      <c r="C40" s="227"/>
      <c r="D40" s="229" t="s">
        <v>216</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row>
    <row r="41" spans="1:164" s="32" customFormat="1" ht="38.25" x14ac:dyDescent="0.2">
      <c r="A41" s="225" t="s">
        <v>82</v>
      </c>
      <c r="B41" s="226">
        <v>2410</v>
      </c>
      <c r="C41" s="227" t="s">
        <v>83</v>
      </c>
      <c r="D41" s="229" t="s">
        <v>201</v>
      </c>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row>
    <row r="42" spans="1:164" s="35" customFormat="1" ht="25.5" x14ac:dyDescent="0.2">
      <c r="A42" s="225" t="s">
        <v>82</v>
      </c>
      <c r="B42" s="226">
        <v>2420</v>
      </c>
      <c r="C42" s="227" t="s">
        <v>59</v>
      </c>
      <c r="D42" s="231" t="s">
        <v>205</v>
      </c>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row>
    <row r="43" spans="1:164" s="35" customFormat="1" ht="12.75" x14ac:dyDescent="0.2">
      <c r="A43" s="232" t="s">
        <v>86</v>
      </c>
      <c r="B43" s="233">
        <v>2510</v>
      </c>
      <c r="C43" s="234" t="s">
        <v>283</v>
      </c>
      <c r="D43" s="2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row>
    <row r="44" spans="1:164" s="35" customFormat="1" ht="127.5" x14ac:dyDescent="0.2">
      <c r="A44" s="232" t="s">
        <v>86</v>
      </c>
      <c r="B44" s="233">
        <v>2520</v>
      </c>
      <c r="C44" s="234" t="s">
        <v>89</v>
      </c>
      <c r="D44" s="231" t="s">
        <v>204</v>
      </c>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row>
    <row r="45" spans="1:164" s="35" customFormat="1" ht="127.5" x14ac:dyDescent="0.2">
      <c r="A45" s="232" t="s">
        <v>545</v>
      </c>
      <c r="B45" s="233">
        <v>2610</v>
      </c>
      <c r="C45" s="234" t="s">
        <v>548</v>
      </c>
      <c r="D45" s="231" t="s">
        <v>556</v>
      </c>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row>
    <row r="46" spans="1:164" s="35" customFormat="1" ht="89.25" x14ac:dyDescent="0.2">
      <c r="A46" s="225" t="s">
        <v>90</v>
      </c>
      <c r="B46" s="226">
        <v>2710</v>
      </c>
      <c r="C46" s="227" t="s">
        <v>91</v>
      </c>
      <c r="D46" s="229" t="s">
        <v>217</v>
      </c>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row>
    <row r="47" spans="1:164" s="31" customFormat="1" ht="26.25" thickBot="1" x14ac:dyDescent="0.25">
      <c r="A47" s="235" t="s">
        <v>90</v>
      </c>
      <c r="B47" s="236">
        <v>2720</v>
      </c>
      <c r="C47" s="237" t="s">
        <v>218</v>
      </c>
      <c r="D47" s="238" t="s">
        <v>219</v>
      </c>
    </row>
    <row r="48" spans="1:164" s="31" customFormat="1" ht="9.9499999999999993" customHeight="1" x14ac:dyDescent="0.2">
      <c r="B48" s="36"/>
      <c r="C48" s="37"/>
    </row>
    <row r="49" spans="2:3" s="31" customFormat="1" ht="9.9499999999999993" customHeight="1" x14ac:dyDescent="0.2">
      <c r="B49" s="36"/>
      <c r="C49" s="38"/>
    </row>
    <row r="50" spans="2:3" s="31" customFormat="1" ht="9.9499999999999993" customHeight="1" x14ac:dyDescent="0.2">
      <c r="B50" s="36"/>
      <c r="C50" s="38"/>
    </row>
    <row r="51" spans="2:3" ht="9.9499999999999993" customHeight="1" x14ac:dyDescent="0.15"/>
    <row r="52" spans="2:3" ht="9.9499999999999993" customHeight="1" x14ac:dyDescent="0.15"/>
    <row r="53" spans="2:3" ht="9.9499999999999993" customHeight="1" x14ac:dyDescent="0.15"/>
    <row r="54" spans="2:3" ht="9.9499999999999993" customHeight="1" x14ac:dyDescent="0.15"/>
    <row r="55" spans="2:3" ht="9.9499999999999993" customHeight="1" x14ac:dyDescent="0.15"/>
    <row r="56" spans="2:3" ht="9.9499999999999993" customHeight="1" x14ac:dyDescent="0.15">
      <c r="B56" s="39"/>
      <c r="C56" s="39"/>
    </row>
    <row r="57" spans="2:3" ht="9.9499999999999993" customHeight="1" x14ac:dyDescent="0.15">
      <c r="B57" s="39"/>
      <c r="C57" s="39"/>
    </row>
    <row r="58" spans="2:3" ht="9.9499999999999993" customHeight="1" x14ac:dyDescent="0.15">
      <c r="B58" s="39"/>
      <c r="C58" s="39"/>
    </row>
    <row r="59" spans="2:3" ht="9.9499999999999993" customHeight="1" x14ac:dyDescent="0.15">
      <c r="B59" s="39"/>
      <c r="C59" s="39"/>
    </row>
    <row r="60" spans="2:3" ht="9.9499999999999993" customHeight="1" x14ac:dyDescent="0.15">
      <c r="B60" s="39"/>
      <c r="C60" s="39"/>
    </row>
    <row r="61" spans="2:3" ht="9.9499999999999993" customHeight="1" x14ac:dyDescent="0.15">
      <c r="B61" s="39"/>
      <c r="C61" s="39"/>
    </row>
    <row r="62" spans="2:3" ht="9.9499999999999993" customHeight="1" x14ac:dyDescent="0.15">
      <c r="B62" s="39"/>
      <c r="C62" s="39"/>
    </row>
    <row r="63" spans="2:3" ht="9.9499999999999993" customHeight="1" x14ac:dyDescent="0.15">
      <c r="B63" s="39"/>
      <c r="C63" s="39"/>
    </row>
    <row r="64" spans="2:3" ht="9.9499999999999993" customHeight="1" x14ac:dyDescent="0.15">
      <c r="B64" s="39"/>
      <c r="C64" s="39"/>
    </row>
    <row r="65" spans="2:3" ht="9.9499999999999993" customHeight="1" x14ac:dyDescent="0.15">
      <c r="B65" s="39"/>
      <c r="C65" s="39"/>
    </row>
    <row r="66" spans="2:3" ht="9.9499999999999993" customHeight="1" x14ac:dyDescent="0.15">
      <c r="B66" s="39"/>
      <c r="C66" s="39"/>
    </row>
    <row r="67" spans="2:3" ht="9.9499999999999993" customHeight="1" x14ac:dyDescent="0.15">
      <c r="B67" s="39"/>
      <c r="C67" s="39"/>
    </row>
    <row r="68" spans="2:3" ht="9.9499999999999993" customHeight="1" x14ac:dyDescent="0.15">
      <c r="B68" s="39"/>
      <c r="C68" s="39"/>
    </row>
    <row r="69" spans="2:3" ht="9.9499999999999993" customHeight="1" x14ac:dyDescent="0.15">
      <c r="B69" s="39"/>
      <c r="C69" s="39"/>
    </row>
    <row r="70" spans="2:3" ht="9.9499999999999993" customHeight="1" x14ac:dyDescent="0.15">
      <c r="B70" s="39"/>
      <c r="C70" s="39"/>
    </row>
    <row r="71" spans="2:3" ht="9.9499999999999993" customHeight="1" x14ac:dyDescent="0.15">
      <c r="B71" s="39"/>
      <c r="C71" s="39"/>
    </row>
    <row r="72" spans="2:3" ht="9.9499999999999993" customHeight="1" x14ac:dyDescent="0.15">
      <c r="B72" s="39"/>
      <c r="C72" s="39"/>
    </row>
    <row r="73" spans="2:3" ht="9.9499999999999993" customHeight="1" x14ac:dyDescent="0.15">
      <c r="B73" s="39"/>
      <c r="C73" s="39"/>
    </row>
    <row r="74" spans="2:3" ht="9.9499999999999993" customHeight="1" x14ac:dyDescent="0.15">
      <c r="B74" s="39"/>
      <c r="C74" s="39"/>
    </row>
    <row r="75" spans="2:3" ht="9.9499999999999993" customHeight="1" x14ac:dyDescent="0.15">
      <c r="B75" s="39"/>
      <c r="C75" s="39"/>
    </row>
    <row r="76" spans="2:3" ht="9.9499999999999993" customHeight="1" x14ac:dyDescent="0.15">
      <c r="B76" s="39"/>
      <c r="C76" s="39"/>
    </row>
    <row r="77" spans="2:3" ht="9.9499999999999993" customHeight="1" x14ac:dyDescent="0.15">
      <c r="B77" s="39"/>
      <c r="C77" s="39"/>
    </row>
    <row r="78" spans="2:3" ht="9.9499999999999993" customHeight="1" x14ac:dyDescent="0.15">
      <c r="B78" s="39"/>
      <c r="C78" s="39"/>
    </row>
    <row r="79" spans="2:3" ht="9.9499999999999993" customHeight="1" x14ac:dyDescent="0.15">
      <c r="B79" s="39"/>
      <c r="C79" s="39"/>
    </row>
    <row r="80" spans="2:3" ht="9.9499999999999993" customHeight="1" x14ac:dyDescent="0.15">
      <c r="B80" s="39"/>
      <c r="C80" s="39"/>
    </row>
    <row r="81" spans="2:3" ht="9.9499999999999993" customHeight="1" x14ac:dyDescent="0.15">
      <c r="B81" s="39"/>
      <c r="C81" s="39"/>
    </row>
    <row r="82" spans="2:3" ht="9.9499999999999993" customHeight="1" x14ac:dyDescent="0.15">
      <c r="B82" s="39"/>
      <c r="C82" s="39"/>
    </row>
    <row r="83" spans="2:3" ht="9.9499999999999993" customHeight="1" x14ac:dyDescent="0.15">
      <c r="B83" s="39"/>
      <c r="C83" s="39"/>
    </row>
    <row r="84" spans="2:3" ht="9.9499999999999993" customHeight="1" x14ac:dyDescent="0.15">
      <c r="B84" s="39"/>
      <c r="C84" s="39"/>
    </row>
    <row r="85" spans="2:3" ht="9.9499999999999993" customHeight="1" x14ac:dyDescent="0.15">
      <c r="B85" s="39"/>
      <c r="C85" s="39"/>
    </row>
    <row r="86" spans="2:3" ht="9.9499999999999993" customHeight="1" x14ac:dyDescent="0.15">
      <c r="B86" s="39"/>
      <c r="C86" s="39"/>
    </row>
    <row r="87" spans="2:3" ht="9.9499999999999993" customHeight="1" x14ac:dyDescent="0.15">
      <c r="B87" s="39"/>
      <c r="C87" s="39"/>
    </row>
    <row r="88" spans="2:3" ht="9.9499999999999993" customHeight="1" x14ac:dyDescent="0.15">
      <c r="B88" s="39"/>
      <c r="C88" s="39"/>
    </row>
    <row r="89" spans="2:3" ht="9.9499999999999993" customHeight="1" x14ac:dyDescent="0.15">
      <c r="B89" s="39"/>
      <c r="C89" s="39"/>
    </row>
    <row r="90" spans="2:3" ht="9.9499999999999993" customHeight="1" x14ac:dyDescent="0.15">
      <c r="B90" s="39"/>
      <c r="C90" s="39"/>
    </row>
    <row r="91" spans="2:3" ht="9.9499999999999993" customHeight="1" x14ac:dyDescent="0.15">
      <c r="B91" s="39"/>
      <c r="C91" s="39"/>
    </row>
  </sheetData>
  <phoneticPr fontId="8"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K50"/>
  <sheetViews>
    <sheetView topLeftCell="A29" workbookViewId="0">
      <selection activeCell="E51" sqref="E51"/>
    </sheetView>
  </sheetViews>
  <sheetFormatPr defaultRowHeight="12.75" x14ac:dyDescent="0.2"/>
  <cols>
    <col min="4" max="4" width="22" customWidth="1"/>
    <col min="5" max="5" width="21.7109375" customWidth="1"/>
    <col min="8" max="8" width="117.85546875" customWidth="1"/>
    <col min="9" max="9" width="17.5703125" customWidth="1"/>
    <col min="10" max="10" width="32.42578125" bestFit="1" customWidth="1"/>
    <col min="11" max="11" width="13.7109375" customWidth="1"/>
  </cols>
  <sheetData>
    <row r="1" spans="1:11" s="129" customFormat="1" ht="12" x14ac:dyDescent="0.2">
      <c r="A1" s="172">
        <v>120</v>
      </c>
      <c r="B1" s="139" t="s">
        <v>413</v>
      </c>
      <c r="C1" s="140"/>
      <c r="D1" s="140"/>
      <c r="E1" s="140"/>
      <c r="F1" s="140"/>
      <c r="G1" s="140"/>
      <c r="H1" s="141"/>
    </row>
    <row r="2" spans="1:11" s="129" customFormat="1" ht="12" x14ac:dyDescent="0.2">
      <c r="A2" s="172"/>
      <c r="B2" s="139" t="s">
        <v>414</v>
      </c>
      <c r="C2" s="140"/>
      <c r="D2" s="140"/>
      <c r="E2" s="140"/>
      <c r="F2" s="140"/>
      <c r="G2" s="140"/>
      <c r="H2" s="141"/>
    </row>
    <row r="3" spans="1:11" s="129" customFormat="1" ht="12" customHeight="1" x14ac:dyDescent="0.2">
      <c r="A3" s="172"/>
      <c r="B3" s="139" t="s">
        <v>415</v>
      </c>
      <c r="C3" s="140"/>
      <c r="D3" s="140"/>
      <c r="E3" s="140"/>
      <c r="F3" s="140"/>
      <c r="G3" s="140"/>
      <c r="H3" s="141"/>
      <c r="I3" s="192" t="s">
        <v>514</v>
      </c>
      <c r="J3" s="193" t="s">
        <v>515</v>
      </c>
      <c r="K3" s="194" t="s">
        <v>516</v>
      </c>
    </row>
    <row r="4" spans="1:11" hidden="1" x14ac:dyDescent="0.2">
      <c r="A4" s="195"/>
      <c r="B4" s="196"/>
      <c r="C4" s="128" t="s">
        <v>289</v>
      </c>
      <c r="D4" s="128"/>
      <c r="E4" s="128"/>
      <c r="F4" s="195"/>
      <c r="G4" s="195"/>
      <c r="H4" s="195"/>
    </row>
    <row r="5" spans="1:11" ht="13.5" thickBot="1" x14ac:dyDescent="0.25">
      <c r="A5" s="197"/>
      <c r="B5" s="198"/>
      <c r="C5" s="198"/>
      <c r="D5" s="198"/>
      <c r="E5" s="197"/>
      <c r="F5" s="197"/>
      <c r="G5" s="197"/>
      <c r="H5" s="197"/>
    </row>
    <row r="6" spans="1:11" s="176" customFormat="1" ht="34.5" thickBot="1" x14ac:dyDescent="0.25">
      <c r="A6" s="173"/>
      <c r="B6" s="174" t="s">
        <v>451</v>
      </c>
      <c r="C6" s="174" t="s">
        <v>452</v>
      </c>
      <c r="D6" s="174" t="s">
        <v>223</v>
      </c>
      <c r="E6" s="174" t="s">
        <v>224</v>
      </c>
      <c r="F6" s="174" t="s">
        <v>225</v>
      </c>
      <c r="G6" s="174" t="s">
        <v>226</v>
      </c>
      <c r="H6" s="175" t="s">
        <v>227</v>
      </c>
    </row>
    <row r="7" spans="1:11" s="176" customFormat="1" ht="22.5" x14ac:dyDescent="0.2">
      <c r="A7" s="177"/>
      <c r="B7" s="178" t="s">
        <v>16</v>
      </c>
      <c r="C7" s="178">
        <v>110</v>
      </c>
      <c r="D7" s="178" t="s">
        <v>18</v>
      </c>
      <c r="E7" s="178" t="s">
        <v>228</v>
      </c>
      <c r="F7" s="178" t="s">
        <v>17</v>
      </c>
      <c r="G7" s="178" t="s">
        <v>17</v>
      </c>
      <c r="H7" s="179" t="s">
        <v>229</v>
      </c>
    </row>
    <row r="8" spans="1:11" s="176" customFormat="1" ht="22.5" x14ac:dyDescent="0.2">
      <c r="A8" s="180"/>
      <c r="B8" s="181" t="s">
        <v>16</v>
      </c>
      <c r="C8" s="181">
        <v>120</v>
      </c>
      <c r="D8" s="181" t="s">
        <v>24</v>
      </c>
      <c r="E8" s="181" t="s">
        <v>230</v>
      </c>
      <c r="F8" s="181" t="s">
        <v>23</v>
      </c>
      <c r="G8" s="181" t="s">
        <v>23</v>
      </c>
      <c r="H8" s="182" t="s">
        <v>231</v>
      </c>
    </row>
    <row r="9" spans="1:11" s="176" customFormat="1" ht="11.25" x14ac:dyDescent="0.2">
      <c r="A9" s="180"/>
      <c r="B9" s="181" t="s">
        <v>16</v>
      </c>
      <c r="C9" s="181">
        <v>130</v>
      </c>
      <c r="D9" s="181" t="s">
        <v>26</v>
      </c>
      <c r="E9" s="181" t="s">
        <v>232</v>
      </c>
      <c r="F9" s="181" t="s">
        <v>25</v>
      </c>
      <c r="G9" s="181" t="s">
        <v>25</v>
      </c>
      <c r="H9" s="182" t="s">
        <v>233</v>
      </c>
    </row>
    <row r="10" spans="1:11" s="176" customFormat="1" ht="11.25" x14ac:dyDescent="0.2">
      <c r="A10" s="180"/>
      <c r="B10" s="181" t="s">
        <v>16</v>
      </c>
      <c r="C10" s="181">
        <v>140</v>
      </c>
      <c r="D10" s="181" t="s">
        <v>53</v>
      </c>
      <c r="E10" s="183" t="s">
        <v>116</v>
      </c>
      <c r="F10" s="181" t="s">
        <v>115</v>
      </c>
      <c r="G10" s="181" t="s">
        <v>115</v>
      </c>
      <c r="H10" s="182" t="s">
        <v>517</v>
      </c>
    </row>
    <row r="11" spans="1:11" s="176" customFormat="1" ht="22.5" x14ac:dyDescent="0.2">
      <c r="A11" s="199"/>
      <c r="B11" s="200" t="s">
        <v>16</v>
      </c>
      <c r="C11" s="200">
        <v>150</v>
      </c>
      <c r="D11" s="200" t="s">
        <v>518</v>
      </c>
      <c r="E11" s="201" t="s">
        <v>519</v>
      </c>
      <c r="F11" s="200" t="s">
        <v>520</v>
      </c>
      <c r="G11" s="200" t="s">
        <v>520</v>
      </c>
      <c r="H11" s="202" t="s">
        <v>521</v>
      </c>
    </row>
    <row r="12" spans="1:11" s="176" customFormat="1" ht="33.75" x14ac:dyDescent="0.2">
      <c r="A12" s="180"/>
      <c r="B12" s="181" t="s">
        <v>28</v>
      </c>
      <c r="C12" s="181">
        <v>210</v>
      </c>
      <c r="D12" s="181" t="s">
        <v>30</v>
      </c>
      <c r="E12" s="181" t="s">
        <v>234</v>
      </c>
      <c r="F12" s="181" t="s">
        <v>29</v>
      </c>
      <c r="G12" s="181" t="s">
        <v>235</v>
      </c>
      <c r="H12" s="182" t="s">
        <v>236</v>
      </c>
    </row>
    <row r="13" spans="1:11" s="176" customFormat="1" ht="33.75" x14ac:dyDescent="0.2">
      <c r="A13" s="180"/>
      <c r="B13" s="181" t="s">
        <v>28</v>
      </c>
      <c r="C13" s="181">
        <v>220</v>
      </c>
      <c r="D13" s="181" t="s">
        <v>32</v>
      </c>
      <c r="E13" s="181" t="s">
        <v>237</v>
      </c>
      <c r="F13" s="181" t="s">
        <v>31</v>
      </c>
      <c r="G13" s="181" t="s">
        <v>238</v>
      </c>
      <c r="H13" s="182" t="s">
        <v>239</v>
      </c>
    </row>
    <row r="14" spans="1:11" s="176" customFormat="1" ht="33.75" x14ac:dyDescent="0.2">
      <c r="A14" s="180"/>
      <c r="B14" s="181" t="s">
        <v>33</v>
      </c>
      <c r="C14" s="181">
        <v>610</v>
      </c>
      <c r="D14" s="181" t="s">
        <v>35</v>
      </c>
      <c r="E14" s="181" t="s">
        <v>240</v>
      </c>
      <c r="F14" s="181" t="s">
        <v>34</v>
      </c>
      <c r="G14" s="181" t="s">
        <v>21</v>
      </c>
      <c r="H14" s="182" t="s">
        <v>522</v>
      </c>
    </row>
    <row r="15" spans="1:11" s="176" customFormat="1" ht="33.75" x14ac:dyDescent="0.2">
      <c r="A15" s="180"/>
      <c r="B15" s="181" t="s">
        <v>33</v>
      </c>
      <c r="C15" s="181">
        <v>620</v>
      </c>
      <c r="D15" s="181" t="s">
        <v>37</v>
      </c>
      <c r="E15" s="181" t="s">
        <v>241</v>
      </c>
      <c r="F15" s="181" t="s">
        <v>36</v>
      </c>
      <c r="G15" s="181" t="s">
        <v>21</v>
      </c>
      <c r="H15" s="182" t="s">
        <v>523</v>
      </c>
    </row>
    <row r="16" spans="1:11" s="176" customFormat="1" ht="22.5" x14ac:dyDescent="0.2">
      <c r="A16" s="180"/>
      <c r="B16" s="181" t="s">
        <v>33</v>
      </c>
      <c r="C16" s="181">
        <v>630</v>
      </c>
      <c r="D16" s="181" t="s">
        <v>40</v>
      </c>
      <c r="E16" s="181" t="s">
        <v>242</v>
      </c>
      <c r="F16" s="181" t="s">
        <v>39</v>
      </c>
      <c r="G16" s="181" t="s">
        <v>21</v>
      </c>
      <c r="H16" s="182" t="s">
        <v>524</v>
      </c>
    </row>
    <row r="17" spans="1:10" s="176" customFormat="1" ht="45" x14ac:dyDescent="0.2">
      <c r="A17" s="180"/>
      <c r="B17" s="181" t="s">
        <v>33</v>
      </c>
      <c r="C17" s="181">
        <v>640</v>
      </c>
      <c r="D17" s="181" t="s">
        <v>42</v>
      </c>
      <c r="E17" s="181" t="s">
        <v>243</v>
      </c>
      <c r="F17" s="181" t="s">
        <v>41</v>
      </c>
      <c r="G17" s="181" t="s">
        <v>21</v>
      </c>
      <c r="H17" s="182" t="s">
        <v>244</v>
      </c>
    </row>
    <row r="18" spans="1:10" s="176" customFormat="1" ht="11.25" x14ac:dyDescent="0.2">
      <c r="A18" s="203"/>
      <c r="B18" s="204" t="s">
        <v>33</v>
      </c>
      <c r="C18" s="204">
        <v>650</v>
      </c>
      <c r="D18" s="204" t="s">
        <v>525</v>
      </c>
      <c r="E18" s="204" t="s">
        <v>526</v>
      </c>
      <c r="F18" s="204" t="s">
        <v>21</v>
      </c>
      <c r="G18" s="204" t="s">
        <v>21</v>
      </c>
      <c r="H18" s="205" t="s">
        <v>527</v>
      </c>
    </row>
    <row r="19" spans="1:10" s="176" customFormat="1" ht="11.25" x14ac:dyDescent="0.2">
      <c r="A19" s="180"/>
      <c r="B19" s="181" t="s">
        <v>43</v>
      </c>
      <c r="C19" s="181">
        <v>710</v>
      </c>
      <c r="D19" s="181" t="s">
        <v>45</v>
      </c>
      <c r="E19" s="181" t="s">
        <v>245</v>
      </c>
      <c r="F19" s="181" t="s">
        <v>44</v>
      </c>
      <c r="G19" s="181"/>
      <c r="H19" s="182" t="s">
        <v>246</v>
      </c>
    </row>
    <row r="20" spans="1:10" s="176" customFormat="1" ht="22.5" x14ac:dyDescent="0.2">
      <c r="A20" s="180"/>
      <c r="B20" s="181" t="s">
        <v>102</v>
      </c>
      <c r="C20" s="181">
        <v>810</v>
      </c>
      <c r="D20" s="181" t="s">
        <v>47</v>
      </c>
      <c r="E20" s="181" t="s">
        <v>247</v>
      </c>
      <c r="F20" s="181" t="s">
        <v>46</v>
      </c>
      <c r="G20" s="181" t="s">
        <v>21</v>
      </c>
      <c r="H20" s="182" t="s">
        <v>248</v>
      </c>
    </row>
    <row r="21" spans="1:10" s="176" customFormat="1" ht="22.5" x14ac:dyDescent="0.2">
      <c r="A21" s="180"/>
      <c r="B21" s="181" t="s">
        <v>48</v>
      </c>
      <c r="C21" s="181">
        <v>910</v>
      </c>
      <c r="D21" s="181" t="s">
        <v>50</v>
      </c>
      <c r="E21" s="181" t="s">
        <v>249</v>
      </c>
      <c r="F21" s="181" t="s">
        <v>49</v>
      </c>
      <c r="G21" s="181" t="s">
        <v>49</v>
      </c>
      <c r="H21" s="182" t="s">
        <v>254</v>
      </c>
    </row>
    <row r="22" spans="1:10" s="176" customFormat="1" ht="22.5" x14ac:dyDescent="0.2">
      <c r="A22" s="180"/>
      <c r="B22" s="181" t="s">
        <v>48</v>
      </c>
      <c r="C22" s="181">
        <v>920</v>
      </c>
      <c r="D22" s="181" t="s">
        <v>255</v>
      </c>
      <c r="E22" s="181" t="s">
        <v>528</v>
      </c>
      <c r="F22" s="181" t="s">
        <v>410</v>
      </c>
      <c r="G22" s="181" t="s">
        <v>410</v>
      </c>
      <c r="H22" s="182" t="s">
        <v>529</v>
      </c>
    </row>
    <row r="23" spans="1:10" s="176" customFormat="1" ht="11.25" x14ac:dyDescent="0.2">
      <c r="A23" s="180"/>
      <c r="B23" s="181" t="s">
        <v>51</v>
      </c>
      <c r="C23" s="181">
        <v>1010</v>
      </c>
      <c r="D23" s="181" t="s">
        <v>53</v>
      </c>
      <c r="E23" s="181" t="s">
        <v>256</v>
      </c>
      <c r="F23" s="181" t="s">
        <v>52</v>
      </c>
      <c r="G23" s="181" t="s">
        <v>79</v>
      </c>
      <c r="H23" s="182" t="s">
        <v>257</v>
      </c>
    </row>
    <row r="24" spans="1:10" s="176" customFormat="1" ht="22.5" x14ac:dyDescent="0.2">
      <c r="A24" s="180"/>
      <c r="B24" s="181" t="s">
        <v>51</v>
      </c>
      <c r="C24" s="181">
        <v>1020</v>
      </c>
      <c r="D24" s="181" t="s">
        <v>55</v>
      </c>
      <c r="E24" s="181" t="s">
        <v>258</v>
      </c>
      <c r="F24" s="181" t="s">
        <v>54</v>
      </c>
      <c r="G24" s="181" t="s">
        <v>54</v>
      </c>
      <c r="H24" s="182" t="s">
        <v>259</v>
      </c>
    </row>
    <row r="25" spans="1:10" s="176" customFormat="1" ht="22.5" x14ac:dyDescent="0.2">
      <c r="A25" s="199"/>
      <c r="B25" s="200" t="s">
        <v>530</v>
      </c>
      <c r="C25" s="200">
        <v>1110</v>
      </c>
      <c r="D25" s="200" t="s">
        <v>92</v>
      </c>
      <c r="E25" s="200" t="s">
        <v>531</v>
      </c>
      <c r="F25" s="200" t="s">
        <v>532</v>
      </c>
      <c r="G25" s="200" t="s">
        <v>532</v>
      </c>
      <c r="H25" s="202" t="s">
        <v>533</v>
      </c>
    </row>
    <row r="26" spans="1:10" s="176" customFormat="1" ht="11.25" x14ac:dyDescent="0.2">
      <c r="A26" s="180"/>
      <c r="B26" s="181" t="s">
        <v>56</v>
      </c>
      <c r="C26" s="181">
        <v>1210</v>
      </c>
      <c r="D26" s="181" t="s">
        <v>58</v>
      </c>
      <c r="E26" s="181" t="s">
        <v>260</v>
      </c>
      <c r="F26" s="181" t="s">
        <v>57</v>
      </c>
      <c r="G26" s="181" t="s">
        <v>21</v>
      </c>
      <c r="H26" s="182" t="s">
        <v>261</v>
      </c>
    </row>
    <row r="27" spans="1:10" s="176" customFormat="1" ht="22.5" x14ac:dyDescent="0.2">
      <c r="A27" s="180"/>
      <c r="B27" s="181" t="s">
        <v>59</v>
      </c>
      <c r="C27" s="181">
        <v>1220</v>
      </c>
      <c r="D27" s="181" t="s">
        <v>262</v>
      </c>
      <c r="E27" s="181" t="s">
        <v>263</v>
      </c>
      <c r="F27" s="181" t="s">
        <v>60</v>
      </c>
      <c r="G27" s="181" t="s">
        <v>60</v>
      </c>
      <c r="H27" s="182" t="s">
        <v>264</v>
      </c>
    </row>
    <row r="28" spans="1:10" s="176" customFormat="1" ht="22.5" x14ac:dyDescent="0.2">
      <c r="A28" s="206"/>
      <c r="B28" s="207" t="s">
        <v>59</v>
      </c>
      <c r="C28" s="207">
        <v>1230</v>
      </c>
      <c r="D28" s="207" t="s">
        <v>534</v>
      </c>
      <c r="E28" s="207" t="s">
        <v>534</v>
      </c>
      <c r="F28" s="207" t="s">
        <v>535</v>
      </c>
      <c r="G28" s="207" t="s">
        <v>535</v>
      </c>
      <c r="H28" s="208" t="s">
        <v>536</v>
      </c>
      <c r="J28" s="209"/>
    </row>
    <row r="29" spans="1:10" s="176" customFormat="1" ht="11.25" x14ac:dyDescent="0.2">
      <c r="A29" s="210"/>
      <c r="B29" s="211" t="s">
        <v>537</v>
      </c>
      <c r="C29" s="211">
        <v>1910</v>
      </c>
      <c r="D29" s="211" t="s">
        <v>538</v>
      </c>
      <c r="E29" s="211" t="s">
        <v>539</v>
      </c>
      <c r="F29" s="211"/>
      <c r="G29" s="211"/>
      <c r="H29" s="212" t="s">
        <v>540</v>
      </c>
      <c r="J29" s="213"/>
    </row>
    <row r="30" spans="1:10" s="176" customFormat="1" ht="11.25" x14ac:dyDescent="0.2">
      <c r="A30" s="184"/>
      <c r="B30" s="185" t="s">
        <v>62</v>
      </c>
      <c r="C30" s="185">
        <v>1310</v>
      </c>
      <c r="D30" s="185" t="s">
        <v>64</v>
      </c>
      <c r="E30" s="185" t="s">
        <v>265</v>
      </c>
      <c r="F30" s="185" t="s">
        <v>63</v>
      </c>
      <c r="G30" s="185" t="s">
        <v>266</v>
      </c>
      <c r="H30" s="186" t="s">
        <v>267</v>
      </c>
    </row>
    <row r="31" spans="1:10" s="176" customFormat="1" ht="11.25" x14ac:dyDescent="0.2">
      <c r="A31" s="180"/>
      <c r="B31" s="181" t="s">
        <v>62</v>
      </c>
      <c r="C31" s="181">
        <v>1320</v>
      </c>
      <c r="D31" s="183" t="s">
        <v>66</v>
      </c>
      <c r="E31" s="181" t="s">
        <v>268</v>
      </c>
      <c r="F31" s="181" t="s">
        <v>65</v>
      </c>
      <c r="G31" s="181"/>
      <c r="H31" s="182"/>
    </row>
    <row r="32" spans="1:10" s="176" customFormat="1" ht="11.25" x14ac:dyDescent="0.2">
      <c r="A32" s="177"/>
      <c r="B32" s="178" t="s">
        <v>484</v>
      </c>
      <c r="C32" s="178">
        <v>1410</v>
      </c>
      <c r="D32" s="187" t="s">
        <v>486</v>
      </c>
      <c r="E32" s="187" t="s">
        <v>486</v>
      </c>
      <c r="F32" s="178" t="s">
        <v>485</v>
      </c>
      <c r="G32" s="178"/>
      <c r="H32" s="179" t="s">
        <v>494</v>
      </c>
    </row>
    <row r="33" spans="1:8" s="176" customFormat="1" ht="22.5" x14ac:dyDescent="0.2">
      <c r="A33" s="214"/>
      <c r="B33" s="215" t="s">
        <v>67</v>
      </c>
      <c r="C33" s="215">
        <v>1520</v>
      </c>
      <c r="D33" s="215" t="s">
        <v>541</v>
      </c>
      <c r="E33" s="215" t="s">
        <v>542</v>
      </c>
      <c r="F33" s="215" t="s">
        <v>543</v>
      </c>
      <c r="G33" s="215"/>
      <c r="H33" s="215"/>
    </row>
    <row r="34" spans="1:8" s="176" customFormat="1" ht="22.5" x14ac:dyDescent="0.2">
      <c r="A34" s="177"/>
      <c r="B34" s="178" t="s">
        <v>68</v>
      </c>
      <c r="C34" s="178">
        <v>1610</v>
      </c>
      <c r="D34" s="178" t="s">
        <v>70</v>
      </c>
      <c r="E34" s="178"/>
      <c r="F34" s="178" t="s">
        <v>69</v>
      </c>
      <c r="G34" s="178"/>
      <c r="H34" s="179" t="s">
        <v>544</v>
      </c>
    </row>
    <row r="35" spans="1:8" s="176" customFormat="1" ht="11.25" x14ac:dyDescent="0.2">
      <c r="A35" s="180"/>
      <c r="B35" s="181" t="s">
        <v>71</v>
      </c>
      <c r="C35" s="181">
        <v>1710</v>
      </c>
      <c r="D35" s="181" t="s">
        <v>53</v>
      </c>
      <c r="E35" s="181" t="s">
        <v>269</v>
      </c>
      <c r="F35" s="181" t="s">
        <v>72</v>
      </c>
      <c r="G35" s="181" t="s">
        <v>21</v>
      </c>
      <c r="H35" s="182" t="s">
        <v>270</v>
      </c>
    </row>
    <row r="36" spans="1:8" s="176" customFormat="1" ht="22.5" x14ac:dyDescent="0.2">
      <c r="A36" s="180"/>
      <c r="B36" s="181" t="s">
        <v>73</v>
      </c>
      <c r="C36" s="181">
        <v>2010</v>
      </c>
      <c r="D36" s="181" t="s">
        <v>75</v>
      </c>
      <c r="E36" s="181" t="s">
        <v>271</v>
      </c>
      <c r="F36" s="181" t="s">
        <v>74</v>
      </c>
      <c r="G36" s="181" t="s">
        <v>74</v>
      </c>
      <c r="H36" s="182" t="s">
        <v>272</v>
      </c>
    </row>
    <row r="37" spans="1:8" s="176" customFormat="1" ht="11.25" x14ac:dyDescent="0.2">
      <c r="A37" s="180"/>
      <c r="B37" s="181" t="s">
        <v>481</v>
      </c>
      <c r="C37" s="181">
        <v>2110</v>
      </c>
      <c r="D37" s="181" t="s">
        <v>483</v>
      </c>
      <c r="E37" s="181" t="s">
        <v>492</v>
      </c>
      <c r="F37" s="181" t="s">
        <v>482</v>
      </c>
      <c r="G37" s="181" t="s">
        <v>482</v>
      </c>
      <c r="H37" s="182" t="s">
        <v>495</v>
      </c>
    </row>
    <row r="38" spans="1:8" s="176" customFormat="1" ht="11.25" x14ac:dyDescent="0.2">
      <c r="A38" s="180"/>
      <c r="B38" s="181" t="s">
        <v>78</v>
      </c>
      <c r="C38" s="181">
        <v>2210</v>
      </c>
      <c r="D38" s="181" t="s">
        <v>53</v>
      </c>
      <c r="E38" s="181" t="s">
        <v>273</v>
      </c>
      <c r="F38" s="181" t="s">
        <v>79</v>
      </c>
      <c r="G38" s="181" t="s">
        <v>21</v>
      </c>
      <c r="H38" s="182" t="s">
        <v>274</v>
      </c>
    </row>
    <row r="39" spans="1:8" s="176" customFormat="1" ht="22.5" x14ac:dyDescent="0.2">
      <c r="A39" s="180"/>
      <c r="B39" s="181" t="s">
        <v>78</v>
      </c>
      <c r="C39" s="181">
        <v>2220</v>
      </c>
      <c r="D39" s="181" t="s">
        <v>275</v>
      </c>
      <c r="E39" s="188" t="s">
        <v>276</v>
      </c>
      <c r="F39" s="181" t="s">
        <v>80</v>
      </c>
      <c r="G39" s="181" t="s">
        <v>80</v>
      </c>
      <c r="H39" s="182" t="s">
        <v>277</v>
      </c>
    </row>
    <row r="40" spans="1:8" s="176" customFormat="1" ht="22.5" x14ac:dyDescent="0.2">
      <c r="A40" s="203"/>
      <c r="B40" s="204" t="s">
        <v>78</v>
      </c>
      <c r="C40" s="204">
        <v>2230</v>
      </c>
      <c r="D40" s="204" t="s">
        <v>479</v>
      </c>
      <c r="E40" s="327" t="s">
        <v>493</v>
      </c>
      <c r="F40" s="204" t="s">
        <v>478</v>
      </c>
      <c r="G40" s="204" t="s">
        <v>478</v>
      </c>
      <c r="H40" s="205" t="s">
        <v>496</v>
      </c>
    </row>
    <row r="41" spans="1:8" s="176" customFormat="1" ht="11.25" x14ac:dyDescent="0.2">
      <c r="A41" s="180"/>
      <c r="B41" s="181" t="s">
        <v>214</v>
      </c>
      <c r="C41" s="181">
        <v>2310</v>
      </c>
      <c r="D41" s="181" t="s">
        <v>66</v>
      </c>
      <c r="E41" s="189" t="s">
        <v>215</v>
      </c>
      <c r="F41" s="181"/>
      <c r="G41" s="181"/>
      <c r="H41" s="182"/>
    </row>
    <row r="42" spans="1:8" s="176" customFormat="1" ht="22.5" x14ac:dyDescent="0.2">
      <c r="A42" s="180"/>
      <c r="B42" s="181" t="s">
        <v>82</v>
      </c>
      <c r="C42" s="181">
        <v>2410</v>
      </c>
      <c r="D42" s="181" t="s">
        <v>84</v>
      </c>
      <c r="E42" s="181" t="s">
        <v>278</v>
      </c>
      <c r="F42" s="181" t="s">
        <v>83</v>
      </c>
      <c r="G42" s="181" t="s">
        <v>83</v>
      </c>
      <c r="H42" s="182" t="s">
        <v>279</v>
      </c>
    </row>
    <row r="43" spans="1:8" s="176" customFormat="1" ht="11.25" x14ac:dyDescent="0.2">
      <c r="A43" s="180"/>
      <c r="B43" s="181" t="s">
        <v>82</v>
      </c>
      <c r="C43" s="181">
        <v>2420</v>
      </c>
      <c r="D43" s="181" t="s">
        <v>85</v>
      </c>
      <c r="E43" s="181" t="s">
        <v>280</v>
      </c>
      <c r="F43" s="181" t="s">
        <v>59</v>
      </c>
      <c r="G43" s="181" t="s">
        <v>21</v>
      </c>
      <c r="H43" s="182" t="s">
        <v>281</v>
      </c>
    </row>
    <row r="44" spans="1:8" s="176" customFormat="1" ht="22.5" x14ac:dyDescent="0.2">
      <c r="A44" s="180"/>
      <c r="B44" s="181" t="s">
        <v>86</v>
      </c>
      <c r="C44" s="181">
        <v>2510</v>
      </c>
      <c r="D44" s="183" t="s">
        <v>88</v>
      </c>
      <c r="E44" s="216" t="s">
        <v>282</v>
      </c>
      <c r="F44" s="181" t="s">
        <v>87</v>
      </c>
      <c r="G44" s="181" t="s">
        <v>283</v>
      </c>
      <c r="H44" s="182" t="s">
        <v>284</v>
      </c>
    </row>
    <row r="45" spans="1:8" s="176" customFormat="1" ht="11.25" x14ac:dyDescent="0.2">
      <c r="A45" s="180"/>
      <c r="B45" s="181" t="s">
        <v>86</v>
      </c>
      <c r="C45" s="181">
        <v>2520</v>
      </c>
      <c r="D45" s="183" t="s">
        <v>66</v>
      </c>
      <c r="E45" s="181" t="s">
        <v>285</v>
      </c>
      <c r="F45" s="190" t="s">
        <v>89</v>
      </c>
      <c r="G45" s="190"/>
      <c r="H45" s="191" t="s">
        <v>286</v>
      </c>
    </row>
    <row r="46" spans="1:8" s="176" customFormat="1" ht="22.5" x14ac:dyDescent="0.2">
      <c r="A46" s="199"/>
      <c r="B46" s="200" t="s">
        <v>545</v>
      </c>
      <c r="C46" s="200">
        <v>2610</v>
      </c>
      <c r="D46" s="201" t="s">
        <v>546</v>
      </c>
      <c r="E46" s="200" t="s">
        <v>547</v>
      </c>
      <c r="F46" s="217" t="s">
        <v>548</v>
      </c>
      <c r="G46" s="217"/>
      <c r="H46" s="218" t="s">
        <v>549</v>
      </c>
    </row>
    <row r="47" spans="1:8" s="176" customFormat="1" ht="11.25" x14ac:dyDescent="0.2">
      <c r="A47" s="219"/>
      <c r="B47" s="220" t="s">
        <v>90</v>
      </c>
      <c r="C47" s="220">
        <v>2710</v>
      </c>
      <c r="D47" s="220" t="s">
        <v>92</v>
      </c>
      <c r="E47" s="220" t="s">
        <v>92</v>
      </c>
      <c r="F47" s="220" t="s">
        <v>91</v>
      </c>
      <c r="G47" s="220" t="s">
        <v>91</v>
      </c>
      <c r="H47" s="221" t="s">
        <v>287</v>
      </c>
    </row>
    <row r="48" spans="1:8" s="176" customFormat="1" ht="23.25" thickBot="1" x14ac:dyDescent="0.25">
      <c r="A48" s="222"/>
      <c r="B48" s="223" t="s">
        <v>90</v>
      </c>
      <c r="C48" s="223">
        <v>2720</v>
      </c>
      <c r="D48" s="223" t="s">
        <v>288</v>
      </c>
      <c r="E48" s="223" t="s">
        <v>288</v>
      </c>
      <c r="F48" s="223" t="s">
        <v>218</v>
      </c>
      <c r="G48" s="223" t="s">
        <v>218</v>
      </c>
      <c r="H48" s="224"/>
    </row>
    <row r="49" spans="9:9" x14ac:dyDescent="0.2">
      <c r="I49" s="176"/>
    </row>
    <row r="50" spans="9:9" x14ac:dyDescent="0.2">
      <c r="I50" s="209"/>
    </row>
  </sheetData>
  <hyperlinks>
    <hyperlink ref="H16" r:id="rId1"/>
    <hyperlink ref="H14" r:id="rId2"/>
    <hyperlink ref="H10" r:id="rId3"/>
  </hyperlinks>
  <pageMargins left="0.75" right="0.75" top="1" bottom="1" header="0.5" footer="0.5"/>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0"/>
  </sheetPr>
  <dimension ref="A1:H50"/>
  <sheetViews>
    <sheetView workbookViewId="0">
      <selection activeCell="I36" sqref="I36"/>
    </sheetView>
  </sheetViews>
  <sheetFormatPr defaultRowHeight="12.75" x14ac:dyDescent="0.2"/>
  <sheetData>
    <row r="1" spans="1:8" s="129" customFormat="1" ht="12" x14ac:dyDescent="0.2">
      <c r="A1" s="139"/>
      <c r="B1" s="139" t="s">
        <v>413</v>
      </c>
      <c r="C1" s="140"/>
      <c r="D1" s="141"/>
      <c r="E1" s="141"/>
      <c r="F1" s="141"/>
      <c r="G1" s="141"/>
      <c r="H1" s="141"/>
    </row>
    <row r="2" spans="1:8" s="129" customFormat="1" ht="12" x14ac:dyDescent="0.2">
      <c r="A2" s="139"/>
      <c r="B2" s="139" t="s">
        <v>414</v>
      </c>
      <c r="C2" s="140"/>
      <c r="D2" s="141"/>
      <c r="E2" s="141"/>
      <c r="F2" s="141"/>
      <c r="G2" s="141"/>
      <c r="H2" s="141"/>
    </row>
    <row r="3" spans="1:8" s="129" customFormat="1" ht="12" x14ac:dyDescent="0.2">
      <c r="A3" s="139"/>
      <c r="B3" s="139" t="s">
        <v>415</v>
      </c>
      <c r="C3" s="140"/>
      <c r="D3" s="141"/>
      <c r="E3" s="141"/>
      <c r="F3" s="141"/>
      <c r="G3" s="141"/>
      <c r="H3" s="141"/>
    </row>
    <row r="4" spans="1:8" s="129" customFormat="1" thickBot="1" x14ac:dyDescent="0.25">
      <c r="A4" s="130"/>
      <c r="B4" s="131"/>
      <c r="C4" s="130"/>
      <c r="D4" s="131"/>
      <c r="E4" s="132"/>
      <c r="F4" s="132"/>
      <c r="G4" s="132"/>
      <c r="H4" s="132"/>
    </row>
    <row r="5" spans="1:8" s="129" customFormat="1" thickBot="1" x14ac:dyDescent="0.25">
      <c r="A5" s="133" t="s">
        <v>290</v>
      </c>
      <c r="B5" s="133"/>
      <c r="C5" s="134"/>
      <c r="D5" s="134"/>
      <c r="E5" s="134"/>
      <c r="F5" s="134"/>
      <c r="G5" s="134"/>
      <c r="H5" s="142"/>
    </row>
    <row r="6" spans="1:8" s="129" customFormat="1" ht="12" x14ac:dyDescent="0.2">
      <c r="A6" s="135"/>
      <c r="B6" s="135"/>
      <c r="C6" s="135"/>
      <c r="D6" s="135"/>
      <c r="E6" s="135"/>
      <c r="F6" s="135"/>
      <c r="G6" s="135"/>
      <c r="H6" s="143"/>
    </row>
    <row r="7" spans="1:8" s="129" customFormat="1" ht="12" x14ac:dyDescent="0.2">
      <c r="A7" s="136" t="s">
        <v>291</v>
      </c>
      <c r="B7" s="137"/>
      <c r="C7" s="135"/>
      <c r="D7" s="135" t="s">
        <v>292</v>
      </c>
      <c r="E7" s="135" t="s">
        <v>293</v>
      </c>
      <c r="F7" s="135"/>
      <c r="G7" s="135"/>
      <c r="H7" s="143"/>
    </row>
    <row r="8" spans="1:8" s="129" customFormat="1" ht="12" x14ac:dyDescent="0.2">
      <c r="A8" s="135" t="s">
        <v>294</v>
      </c>
      <c r="B8" s="135" t="s">
        <v>295</v>
      </c>
      <c r="C8" s="135"/>
      <c r="D8" s="135" t="s">
        <v>296</v>
      </c>
      <c r="E8" s="135" t="s">
        <v>297</v>
      </c>
      <c r="F8" s="135"/>
      <c r="G8" s="135"/>
      <c r="H8" s="143"/>
    </row>
    <row r="9" spans="1:8" s="129" customFormat="1" ht="12" x14ac:dyDescent="0.2">
      <c r="A9" s="135" t="s">
        <v>298</v>
      </c>
      <c r="B9" s="135" t="s">
        <v>299</v>
      </c>
      <c r="C9" s="135"/>
      <c r="D9" s="135" t="s">
        <v>300</v>
      </c>
      <c r="E9" s="135" t="s">
        <v>301</v>
      </c>
      <c r="F9" s="135"/>
      <c r="G9" s="135"/>
      <c r="H9" s="143"/>
    </row>
    <row r="10" spans="1:8" s="129" customFormat="1" ht="12" x14ac:dyDescent="0.2">
      <c r="A10" s="135" t="s">
        <v>302</v>
      </c>
      <c r="B10" s="135" t="s">
        <v>303</v>
      </c>
      <c r="C10" s="135"/>
      <c r="D10" s="135" t="s">
        <v>304</v>
      </c>
      <c r="E10" s="135" t="s">
        <v>305</v>
      </c>
      <c r="F10" s="135"/>
      <c r="G10" s="135"/>
      <c r="H10" s="143"/>
    </row>
    <row r="11" spans="1:8" s="129" customFormat="1" ht="12" x14ac:dyDescent="0.2">
      <c r="A11" s="135" t="s">
        <v>306</v>
      </c>
      <c r="B11" s="135" t="s">
        <v>307</v>
      </c>
      <c r="C11" s="135"/>
      <c r="D11" s="135" t="s">
        <v>308</v>
      </c>
      <c r="E11" s="135" t="s">
        <v>309</v>
      </c>
      <c r="F11" s="135"/>
      <c r="G11" s="135"/>
      <c r="H11" s="143"/>
    </row>
    <row r="12" spans="1:8" s="129" customFormat="1" ht="12" x14ac:dyDescent="0.2">
      <c r="A12" s="135" t="s">
        <v>310</v>
      </c>
      <c r="B12" s="135" t="s">
        <v>311</v>
      </c>
      <c r="C12" s="135"/>
      <c r="D12" s="135" t="s">
        <v>52</v>
      </c>
      <c r="E12" s="135" t="s">
        <v>312</v>
      </c>
      <c r="F12" s="135"/>
      <c r="G12" s="135"/>
      <c r="H12" s="143"/>
    </row>
    <row r="13" spans="1:8" s="129" customFormat="1" ht="12" x14ac:dyDescent="0.2">
      <c r="A13" s="135" t="s">
        <v>313</v>
      </c>
      <c r="B13" s="135" t="s">
        <v>314</v>
      </c>
      <c r="C13" s="135"/>
      <c r="D13" s="135" t="s">
        <v>315</v>
      </c>
      <c r="E13" s="135" t="s">
        <v>316</v>
      </c>
      <c r="F13" s="135"/>
      <c r="G13" s="135"/>
      <c r="H13" s="143"/>
    </row>
    <row r="14" spans="1:8" s="129" customFormat="1" ht="12" x14ac:dyDescent="0.2">
      <c r="A14" s="135" t="s">
        <v>317</v>
      </c>
      <c r="B14" s="135" t="s">
        <v>318</v>
      </c>
      <c r="C14" s="135"/>
      <c r="D14" s="135" t="s">
        <v>319</v>
      </c>
      <c r="E14" s="135" t="s">
        <v>320</v>
      </c>
      <c r="F14" s="135"/>
      <c r="G14" s="135"/>
      <c r="H14" s="143"/>
    </row>
    <row r="15" spans="1:8" s="129" customFormat="1" ht="12" x14ac:dyDescent="0.2">
      <c r="A15" s="135" t="s">
        <v>321</v>
      </c>
      <c r="B15" s="135" t="s">
        <v>322</v>
      </c>
      <c r="C15" s="135"/>
      <c r="D15" s="135" t="s">
        <v>323</v>
      </c>
      <c r="E15" s="135" t="s">
        <v>324</v>
      </c>
      <c r="F15" s="135"/>
      <c r="G15" s="135"/>
      <c r="H15" s="143"/>
    </row>
    <row r="16" spans="1:8" s="129" customFormat="1" ht="12" x14ac:dyDescent="0.2">
      <c r="A16" s="135" t="s">
        <v>325</v>
      </c>
      <c r="B16" s="135" t="s">
        <v>326</v>
      </c>
      <c r="C16" s="135"/>
      <c r="D16" s="135" t="s">
        <v>327</v>
      </c>
      <c r="E16" s="135" t="s">
        <v>328</v>
      </c>
      <c r="F16" s="135"/>
      <c r="G16" s="135"/>
      <c r="H16" s="143"/>
    </row>
    <row r="17" spans="1:8" s="129" customFormat="1" ht="12" x14ac:dyDescent="0.2">
      <c r="A17" s="135" t="s">
        <v>51</v>
      </c>
      <c r="B17" s="135" t="s">
        <v>329</v>
      </c>
      <c r="C17" s="135"/>
      <c r="D17" s="135" t="s">
        <v>330</v>
      </c>
      <c r="E17" s="135" t="s">
        <v>331</v>
      </c>
      <c r="F17" s="135"/>
      <c r="G17" s="135"/>
      <c r="H17" s="143"/>
    </row>
    <row r="18" spans="1:8" s="129" customFormat="1" ht="12" x14ac:dyDescent="0.2">
      <c r="A18" s="135" t="s">
        <v>332</v>
      </c>
      <c r="B18" s="135" t="s">
        <v>333</v>
      </c>
      <c r="C18" s="135"/>
      <c r="D18" s="135" t="s">
        <v>334</v>
      </c>
      <c r="E18" s="135" t="s">
        <v>335</v>
      </c>
      <c r="F18" s="135"/>
      <c r="G18" s="135"/>
      <c r="H18" s="143"/>
    </row>
    <row r="19" spans="1:8" s="129" customFormat="1" ht="12" x14ac:dyDescent="0.2">
      <c r="A19" s="135" t="s">
        <v>59</v>
      </c>
      <c r="B19" s="135" t="s">
        <v>336</v>
      </c>
      <c r="C19" s="135"/>
      <c r="D19" s="135" t="s">
        <v>337</v>
      </c>
      <c r="E19" s="135" t="s">
        <v>338</v>
      </c>
      <c r="F19" s="135"/>
      <c r="G19" s="135"/>
      <c r="H19" s="143"/>
    </row>
    <row r="20" spans="1:8" s="129" customFormat="1" ht="12" x14ac:dyDescent="0.2">
      <c r="A20" s="135" t="s">
        <v>62</v>
      </c>
      <c r="B20" s="135" t="s">
        <v>339</v>
      </c>
      <c r="C20" s="135"/>
      <c r="D20" s="135" t="s">
        <v>340</v>
      </c>
      <c r="E20" s="135" t="s">
        <v>341</v>
      </c>
      <c r="F20" s="135"/>
      <c r="G20" s="135"/>
      <c r="H20" s="143"/>
    </row>
    <row r="21" spans="1:8" s="129" customFormat="1" ht="12" x14ac:dyDescent="0.2">
      <c r="A21" s="135" t="s">
        <v>342</v>
      </c>
      <c r="B21" s="135" t="s">
        <v>343</v>
      </c>
      <c r="C21" s="135"/>
      <c r="D21" s="135" t="s">
        <v>89</v>
      </c>
      <c r="E21" s="135" t="s">
        <v>66</v>
      </c>
      <c r="F21" s="135"/>
      <c r="G21" s="135"/>
      <c r="H21" s="143"/>
    </row>
    <row r="22" spans="1:8" s="129" customFormat="1" ht="12" x14ac:dyDescent="0.2">
      <c r="A22" s="135" t="s">
        <v>344</v>
      </c>
      <c r="B22" s="135" t="s">
        <v>345</v>
      </c>
      <c r="C22" s="135"/>
      <c r="D22" s="135" t="s">
        <v>346</v>
      </c>
      <c r="E22" s="135" t="s">
        <v>347</v>
      </c>
      <c r="F22" s="135"/>
      <c r="G22" s="135"/>
      <c r="H22" s="143"/>
    </row>
    <row r="23" spans="1:8" s="129" customFormat="1" ht="12" x14ac:dyDescent="0.2">
      <c r="A23" s="135" t="s">
        <v>348</v>
      </c>
      <c r="B23" s="135" t="s">
        <v>349</v>
      </c>
      <c r="C23" s="135"/>
      <c r="D23" s="135" t="s">
        <v>126</v>
      </c>
      <c r="E23" s="135" t="s">
        <v>127</v>
      </c>
      <c r="F23" s="135"/>
      <c r="G23" s="135"/>
      <c r="H23" s="143"/>
    </row>
    <row r="24" spans="1:8" s="129" customFormat="1" ht="12" x14ac:dyDescent="0.2">
      <c r="A24" s="135" t="s">
        <v>352</v>
      </c>
      <c r="B24" s="135" t="s">
        <v>353</v>
      </c>
      <c r="C24" s="135"/>
      <c r="D24" s="135" t="s">
        <v>350</v>
      </c>
      <c r="E24" s="135" t="s">
        <v>351</v>
      </c>
      <c r="F24" s="135"/>
      <c r="G24" s="135"/>
      <c r="H24" s="143"/>
    </row>
    <row r="25" spans="1:8" s="129" customFormat="1" ht="12" x14ac:dyDescent="0.2">
      <c r="A25" s="135" t="s">
        <v>355</v>
      </c>
      <c r="B25" s="135" t="s">
        <v>356</v>
      </c>
      <c r="C25" s="135"/>
      <c r="D25" s="135" t="s">
        <v>467</v>
      </c>
      <c r="E25" s="135" t="s">
        <v>354</v>
      </c>
      <c r="F25" s="135"/>
      <c r="G25" s="135"/>
      <c r="H25" s="143"/>
    </row>
    <row r="26" spans="1:8" s="129" customFormat="1" ht="12" x14ac:dyDescent="0.2">
      <c r="A26" s="135" t="s">
        <v>358</v>
      </c>
      <c r="B26" s="135" t="s">
        <v>359</v>
      </c>
      <c r="C26" s="135"/>
      <c r="D26" s="135"/>
      <c r="E26" s="135" t="s">
        <v>357</v>
      </c>
      <c r="F26" s="135"/>
      <c r="G26" s="135"/>
      <c r="H26" s="143"/>
    </row>
    <row r="27" spans="1:8" s="129" customFormat="1" ht="12" x14ac:dyDescent="0.2">
      <c r="A27" s="135" t="s">
        <v>361</v>
      </c>
      <c r="B27" s="135" t="s">
        <v>362</v>
      </c>
      <c r="C27" s="135"/>
      <c r="D27" s="135" t="s">
        <v>6</v>
      </c>
      <c r="E27" s="135" t="s">
        <v>360</v>
      </c>
      <c r="F27" s="135"/>
      <c r="G27" s="135"/>
      <c r="H27" s="143"/>
    </row>
    <row r="28" spans="1:8" s="129" customFormat="1" ht="12" x14ac:dyDescent="0.2">
      <c r="A28" s="135" t="s">
        <v>365</v>
      </c>
      <c r="B28" s="135" t="s">
        <v>366</v>
      </c>
      <c r="C28" s="135"/>
      <c r="D28" s="135" t="s">
        <v>363</v>
      </c>
      <c r="E28" s="135" t="s">
        <v>364</v>
      </c>
      <c r="F28" s="135"/>
      <c r="G28" s="135"/>
      <c r="H28" s="143"/>
    </row>
    <row r="29" spans="1:8" s="129" customFormat="1" ht="12" x14ac:dyDescent="0.2">
      <c r="A29" s="135" t="s">
        <v>369</v>
      </c>
      <c r="B29" s="135" t="s">
        <v>370</v>
      </c>
      <c r="C29" s="135"/>
      <c r="D29" s="135" t="s">
        <v>367</v>
      </c>
      <c r="E29" s="135" t="s">
        <v>368</v>
      </c>
      <c r="F29" s="135"/>
      <c r="G29" s="135"/>
      <c r="H29" s="143"/>
    </row>
    <row r="30" spans="1:8" s="129" customFormat="1" ht="12" x14ac:dyDescent="0.2">
      <c r="A30" s="135" t="s">
        <v>373</v>
      </c>
      <c r="B30" s="135" t="s">
        <v>374</v>
      </c>
      <c r="C30" s="135"/>
      <c r="D30" s="135" t="s">
        <v>371</v>
      </c>
      <c r="E30" s="135" t="s">
        <v>372</v>
      </c>
      <c r="F30" s="135"/>
      <c r="G30" s="135"/>
      <c r="H30" s="143"/>
    </row>
    <row r="31" spans="1:8" s="129" customFormat="1" ht="12" x14ac:dyDescent="0.2">
      <c r="A31" s="135" t="s">
        <v>82</v>
      </c>
      <c r="B31" s="135" t="s">
        <v>377</v>
      </c>
      <c r="C31" s="135"/>
      <c r="D31" s="135" t="s">
        <v>375</v>
      </c>
      <c r="E31" s="135" t="s">
        <v>376</v>
      </c>
      <c r="F31" s="135"/>
      <c r="G31" s="135"/>
      <c r="H31" s="143"/>
    </row>
    <row r="32" spans="1:8" s="129" customFormat="1" ht="12" x14ac:dyDescent="0.2">
      <c r="A32" s="135" t="s">
        <v>380</v>
      </c>
      <c r="B32" s="135" t="s">
        <v>381</v>
      </c>
      <c r="C32" s="135"/>
      <c r="D32" s="135" t="s">
        <v>378</v>
      </c>
      <c r="E32" s="135" t="s">
        <v>379</v>
      </c>
      <c r="F32" s="135"/>
      <c r="G32" s="135"/>
      <c r="H32" s="143"/>
    </row>
    <row r="33" spans="1:8" s="129" customFormat="1" ht="12" x14ac:dyDescent="0.2">
      <c r="A33" s="135" t="s">
        <v>384</v>
      </c>
      <c r="B33" s="135" t="s">
        <v>385</v>
      </c>
      <c r="C33" s="135"/>
      <c r="D33" s="135" t="s">
        <v>382</v>
      </c>
      <c r="E33" s="135" t="s">
        <v>383</v>
      </c>
      <c r="F33" s="135"/>
      <c r="G33" s="135"/>
      <c r="H33" s="143"/>
    </row>
    <row r="34" spans="1:8" s="129" customFormat="1" ht="12" x14ac:dyDescent="0.2">
      <c r="A34" s="135" t="s">
        <v>388</v>
      </c>
      <c r="B34" s="135" t="s">
        <v>389</v>
      </c>
      <c r="C34" s="135"/>
      <c r="D34" s="135" t="s">
        <v>386</v>
      </c>
      <c r="E34" s="135" t="s">
        <v>387</v>
      </c>
      <c r="F34" s="135"/>
      <c r="G34" s="135"/>
      <c r="H34" s="143"/>
    </row>
    <row r="35" spans="1:8" s="129" customFormat="1" ht="12" x14ac:dyDescent="0.2">
      <c r="A35" s="135"/>
      <c r="B35" s="135"/>
      <c r="C35" s="135"/>
      <c r="D35" s="135" t="s">
        <v>390</v>
      </c>
      <c r="E35" s="135" t="s">
        <v>391</v>
      </c>
      <c r="F35" s="135"/>
      <c r="G35" s="135"/>
      <c r="H35" s="143"/>
    </row>
    <row r="36" spans="1:8" s="129" customFormat="1" ht="12" x14ac:dyDescent="0.2">
      <c r="A36" s="135"/>
      <c r="B36" s="135"/>
      <c r="C36" s="135"/>
      <c r="D36" s="135" t="s">
        <v>20</v>
      </c>
      <c r="E36" s="135" t="s">
        <v>392</v>
      </c>
      <c r="F36" s="135"/>
      <c r="G36" s="135"/>
      <c r="H36" s="143"/>
    </row>
    <row r="37" spans="1:8" s="129" customFormat="1" ht="12" x14ac:dyDescent="0.2">
      <c r="A37" s="135"/>
      <c r="B37" s="135"/>
      <c r="C37" s="135"/>
      <c r="D37" s="135" t="s">
        <v>7</v>
      </c>
      <c r="E37" s="135" t="s">
        <v>393</v>
      </c>
      <c r="F37" s="135"/>
      <c r="G37" s="135"/>
      <c r="H37" s="143"/>
    </row>
    <row r="38" spans="1:8" s="129" customFormat="1" ht="12" x14ac:dyDescent="0.2">
      <c r="A38" s="135"/>
      <c r="B38" s="135"/>
      <c r="C38" s="135"/>
      <c r="D38" s="135" t="s">
        <v>394</v>
      </c>
      <c r="E38" s="135" t="s">
        <v>456</v>
      </c>
      <c r="F38" s="135"/>
      <c r="G38" s="135"/>
      <c r="H38" s="143"/>
    </row>
    <row r="39" spans="1:8" s="129" customFormat="1" ht="12" x14ac:dyDescent="0.2">
      <c r="A39" s="135"/>
      <c r="B39" s="135"/>
      <c r="C39" s="135"/>
      <c r="D39" s="135" t="s">
        <v>395</v>
      </c>
      <c r="E39" s="135" t="s">
        <v>396</v>
      </c>
      <c r="F39" s="135"/>
      <c r="G39" s="135"/>
      <c r="H39" s="143"/>
    </row>
    <row r="40" spans="1:8" s="129" customFormat="1" ht="12" x14ac:dyDescent="0.2">
      <c r="A40" s="135"/>
      <c r="B40" s="135"/>
      <c r="C40" s="135"/>
      <c r="D40" s="135" t="s">
        <v>397</v>
      </c>
      <c r="E40" s="135" t="s">
        <v>398</v>
      </c>
      <c r="F40" s="135"/>
      <c r="G40" s="135"/>
      <c r="H40" s="143"/>
    </row>
    <row r="41" spans="1:8" s="129" customFormat="1" ht="12" x14ac:dyDescent="0.2">
      <c r="A41" s="135"/>
      <c r="B41" s="135"/>
      <c r="C41" s="135"/>
      <c r="D41" s="135" t="s">
        <v>399</v>
      </c>
      <c r="E41" s="135" t="s">
        <v>400</v>
      </c>
      <c r="F41" s="135"/>
      <c r="G41" s="135"/>
      <c r="H41" s="143"/>
    </row>
    <row r="42" spans="1:8" s="129" customFormat="1" ht="12" x14ac:dyDescent="0.2">
      <c r="A42" s="135"/>
      <c r="B42" s="135"/>
      <c r="C42" s="135"/>
      <c r="D42" s="135" t="s">
        <v>401</v>
      </c>
      <c r="E42" s="135" t="s">
        <v>402</v>
      </c>
      <c r="F42" s="135"/>
      <c r="G42" s="135"/>
      <c r="H42" s="143"/>
    </row>
    <row r="43" spans="1:8" s="129" customFormat="1" ht="12" x14ac:dyDescent="0.2">
      <c r="A43" s="135"/>
      <c r="B43" s="135"/>
      <c r="C43" s="135"/>
      <c r="D43" s="135" t="s">
        <v>403</v>
      </c>
      <c r="E43" s="135" t="s">
        <v>404</v>
      </c>
      <c r="F43" s="135"/>
      <c r="G43" s="135"/>
      <c r="H43" s="143"/>
    </row>
    <row r="44" spans="1:8" s="129" customFormat="1" ht="12" x14ac:dyDescent="0.2">
      <c r="A44" s="135"/>
      <c r="B44" s="135"/>
      <c r="C44" s="135"/>
      <c r="D44" s="135" t="s">
        <v>405</v>
      </c>
      <c r="E44" s="135" t="s">
        <v>406</v>
      </c>
      <c r="F44" s="135"/>
      <c r="G44" s="135"/>
      <c r="H44" s="143"/>
    </row>
    <row r="45" spans="1:8" s="129" customFormat="1" ht="12" x14ac:dyDescent="0.2">
      <c r="A45" s="135"/>
      <c r="B45" s="135"/>
      <c r="C45" s="135"/>
      <c r="D45" s="135" t="s">
        <v>192</v>
      </c>
      <c r="E45" s="135" t="s">
        <v>193</v>
      </c>
      <c r="F45" s="135"/>
      <c r="G45" s="135"/>
      <c r="H45" s="143"/>
    </row>
    <row r="46" spans="1:8" s="129" customFormat="1" ht="12" x14ac:dyDescent="0.2">
      <c r="A46" s="135"/>
      <c r="B46" s="135"/>
      <c r="C46" s="135"/>
      <c r="D46" s="135" t="s">
        <v>407</v>
      </c>
      <c r="E46" s="135" t="s">
        <v>408</v>
      </c>
      <c r="F46" s="135"/>
      <c r="G46" s="135"/>
      <c r="H46" s="143"/>
    </row>
    <row r="47" spans="1:8" s="129" customFormat="1" ht="12" x14ac:dyDescent="0.2">
      <c r="A47" s="135"/>
      <c r="B47" s="135"/>
      <c r="C47" s="135"/>
      <c r="D47" s="135" t="s">
        <v>21</v>
      </c>
      <c r="E47" s="135" t="s">
        <v>409</v>
      </c>
      <c r="F47" s="135"/>
      <c r="G47" s="135"/>
      <c r="H47" s="143"/>
    </row>
    <row r="48" spans="1:8" s="129" customFormat="1" thickBot="1" x14ac:dyDescent="0.25">
      <c r="A48" s="138"/>
      <c r="B48" s="138"/>
      <c r="C48" s="138"/>
      <c r="D48" s="138"/>
      <c r="E48" s="138"/>
      <c r="F48" s="138"/>
      <c r="G48" s="138"/>
      <c r="H48" s="144"/>
    </row>
    <row r="49" spans="4:8" s="129" customFormat="1" ht="12" x14ac:dyDescent="0.2"/>
    <row r="50" spans="4:8" x14ac:dyDescent="0.2">
      <c r="D50" s="129"/>
      <c r="E50" s="129"/>
      <c r="F50" s="129"/>
      <c r="G50" s="129"/>
      <c r="H50" s="129"/>
    </row>
  </sheetData>
  <phoneticPr fontId="8"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Questionnaire</vt:lpstr>
      <vt:lpstr>Questionnaire 2012</vt:lpstr>
      <vt:lpstr>Database 2012</vt:lpstr>
      <vt:lpstr>Additional information</vt:lpstr>
      <vt:lpstr>Institutions</vt:lpstr>
      <vt:lpstr>Abbreviations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dc:creator>
  <cp:lastModifiedBy>ROA Cesar (ECFIN)</cp:lastModifiedBy>
  <cp:lastPrinted>2012-02-24T11:13:31Z</cp:lastPrinted>
  <dcterms:created xsi:type="dcterms:W3CDTF">2012-02-20T08:47:23Z</dcterms:created>
  <dcterms:modified xsi:type="dcterms:W3CDTF">2014-01-20T10:14:44Z</dcterms:modified>
</cp:coreProperties>
</file>